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720" yWindow="345" windowWidth="15480" windowHeight="11280"/>
  </bookViews>
  <sheets>
    <sheet name="Tong quat" sheetId="2" r:id="rId1"/>
    <sheet name="GiaTrịTaiSanRong_06126" sheetId="1" r:id="rId2"/>
    <sheet name="PhanHoiNHGS_06281" sheetId="3" r:id="rId3"/>
  </sheets>
  <calcPr calcId="125725"/>
</workbook>
</file>

<file path=xl/calcChain.xml><?xml version="1.0" encoding="utf-8"?>
<calcChain xmlns="http://schemas.openxmlformats.org/spreadsheetml/2006/main">
  <c r="C9" i="2"/>
  <c r="F3" i="1"/>
</calcChain>
</file>

<file path=xl/sharedStrings.xml><?xml version="1.0" encoding="utf-8"?>
<sst xmlns="http://schemas.openxmlformats.org/spreadsheetml/2006/main" count="48" uniqueCount="45">
  <si>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</si>
  <si>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</si>
  <si>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</si>
  <si>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</si>
  <si>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</si>
  <si>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</si>
  <si>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</si>
  <si>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</si>
  <si>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</si>
  <si>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</si>
  <si>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</si>
  <si>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</si>
  <si>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</si>
  <si>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</si>
  <si>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</si>
  <si>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</si>
  <si>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</si>
  <si>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</si>
  <si>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</si>
  <si>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</si>
  <si>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</si>
  <si>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</si>
  <si>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</si>
  <si>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</si>
  <si>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</si>
  <si>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</si>
  <si>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</si>
  <si>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</si>
  <si>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</si>
  <si>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</si>
  <si>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</si>
  <si>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</si>
  <si>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</si>
  <si>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</si>
  <si>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</si>
  <si>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</si>
  <si>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</si>
  <si>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</si>
  <si>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</si>
  <si>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</si>
  <si>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</si>
  <si>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</si>
  <si>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Ngày định giá:</t>
  </si>
  <si>
    <t>Khoản 1.d, điều 11 của Điều lệ Quỹ và khoản 4.f, điều 15 của Thông tư 183/2011/TT-BTC: “Tổng giá trị các hạng mục đầu tư lớn trong danh mục đầu tư của Quỹ không được vượt quá bốn mươi phần trăm (40%) tổng giá trị tài sản của Quỹ”</t>
  </si>
  <si>
    <t>Tỷ lệ tổng giá trị các hạng mục đầu tư lớn trong danh mục đầu tư trên tổng giá trị tài sản của Quỹ là: 41.38%</t>
  </si>
</sst>
</file>

<file path=xl/styles.xml><?xml version="1.0" encoding="utf-8"?>
<styleSheet xmlns="http://schemas.openxmlformats.org/spreadsheetml/2006/main">
  <numFmts count="4">
    <numFmt numFmtId="164" formatCode="_(* #,##0.00_);_(* \(#,##0.00\);_(* &quot;-&quot;??_);_(@_)"/>
    <numFmt numFmtId="165" formatCode="_-* #,##0.00_-;\-* #,##0.00_-;_-* &quot;-&quot;??_-;_-@_-"/>
    <numFmt numFmtId="166" formatCode="0.0%"/>
    <numFmt numFmtId="167" formatCode="_(* #,##0_);_(* \(#,##0\);_(* &quot;-&quot;??_);_(@_)"/>
  </numFmts>
  <fonts count="17">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164" fontId="11" fillId="0" borderId="0" applyFont="0" applyFill="0" applyBorder="0" applyAlignment="0" applyProtection="0"/>
    <xf numFmtId="9" fontId="11" fillId="0" borderId="0" applyFont="0" applyFill="0" applyBorder="0" applyAlignment="0" applyProtection="0"/>
    <xf numFmtId="165" fontId="14" fillId="0" borderId="0" applyFont="0" applyFill="0" applyBorder="0" applyAlignment="0" applyProtection="0"/>
  </cellStyleXfs>
  <cellXfs count="45">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165"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6" fontId="2" fillId="3" borderId="1" xfId="3" applyNumberFormat="1" applyFont="1" applyFill="1" applyBorder="1" applyAlignment="1">
      <alignment horizontal="center" vertical="center"/>
    </xf>
    <xf numFmtId="167"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5" fontId="2" fillId="3" borderId="1" xfId="2" applyNumberFormat="1" applyFont="1" applyFill="1" applyBorder="1" applyAlignment="1">
      <alignment horizontal="center" vertical="center"/>
    </xf>
    <xf numFmtId="0" fontId="0" fillId="3" borderId="0" xfId="0" applyFill="1"/>
    <xf numFmtId="167" fontId="0" fillId="3" borderId="0" xfId="0" applyNumberFormat="1" applyFill="1"/>
    <xf numFmtId="165"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5" fontId="16" fillId="3" borderId="0" xfId="4" applyFont="1" applyFill="1" applyBorder="1" applyAlignment="1">
      <alignment wrapText="1"/>
    </xf>
    <xf numFmtId="0" fontId="16" fillId="3" borderId="0" xfId="4" applyNumberFormat="1" applyFont="1" applyFill="1" applyBorder="1" applyAlignment="1">
      <alignment vertical="top" wrapText="1"/>
    </xf>
    <xf numFmtId="10" fontId="13" fillId="0" borderId="3" xfId="2" applyNumberFormat="1" applyFont="1" applyFill="1" applyBorder="1" applyAlignment="1" applyProtection="1">
      <alignment horizontal="left" vertical="center" wrapText="1"/>
    </xf>
    <xf numFmtId="49" fontId="13" fillId="0" borderId="2" xfId="0" applyNumberFormat="1" applyFont="1" applyFill="1" applyBorder="1" applyAlignment="1" applyProtection="1">
      <alignment horizontal="left" vertical="center" wrapText="1"/>
    </xf>
    <xf numFmtId="0" fontId="4" fillId="3" borderId="0" xfId="0" applyFont="1" applyFill="1" applyAlignment="1">
      <alignment horizontal="left"/>
    </xf>
    <xf numFmtId="14" fontId="4" fillId="3" borderId="0" xfId="0" applyNumberFormat="1" applyFont="1" applyFill="1" applyAlignment="1">
      <alignment horizontal="left"/>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D24"/>
  <sheetViews>
    <sheetView tabSelected="1" workbookViewId="0">
      <selection activeCell="D25" sqref="D25"/>
    </sheetView>
  </sheetViews>
  <sheetFormatPr defaultColWidth="9.140625" defaultRowHeight="15"/>
  <cols>
    <col min="1" max="1" width="9.140625" style="9"/>
    <col min="2" max="2" width="9.140625" style="9" customWidth="1"/>
    <col min="3" max="3" width="31.42578125" style="9" bestFit="1" customWidth="1"/>
    <col min="4" max="4" width="38.7109375" style="9" customWidth="1"/>
    <col min="5" max="16384" width="9.140625" style="9"/>
  </cols>
  <sheetData>
    <row r="2" spans="1:4" ht="18.75">
      <c r="A2" s="8"/>
      <c r="C2" s="10" t="s">
        <v>17</v>
      </c>
    </row>
    <row r="3" spans="1:4">
      <c r="C3" s="11" t="s">
        <v>22</v>
      </c>
      <c r="D3" s="12">
        <v>43536</v>
      </c>
    </row>
    <row r="4" spans="1:4">
      <c r="C4" s="11" t="s">
        <v>23</v>
      </c>
      <c r="D4" s="12">
        <v>43538</v>
      </c>
    </row>
    <row r="6" spans="1:4">
      <c r="A6" s="9" t="s">
        <v>31</v>
      </c>
    </row>
    <row r="7" spans="1:4">
      <c r="A7" s="9" t="s">
        <v>33</v>
      </c>
    </row>
    <row r="8" spans="1:4">
      <c r="A8" s="9" t="s">
        <v>40</v>
      </c>
    </row>
    <row r="9" spans="1:4">
      <c r="A9" s="42" t="s">
        <v>42</v>
      </c>
      <c r="C9" s="43">
        <f>D4+1</f>
        <v>43539</v>
      </c>
      <c r="D9" s="43"/>
    </row>
    <row r="10" spans="1:4">
      <c r="D10" s="9" t="s">
        <v>18</v>
      </c>
    </row>
    <row r="13" spans="1:4">
      <c r="B13" s="13" t="s">
        <v>11</v>
      </c>
      <c r="C13" s="14" t="s">
        <v>12</v>
      </c>
      <c r="D13" s="14" t="s">
        <v>13</v>
      </c>
    </row>
    <row r="14" spans="1:4">
      <c r="B14" s="15">
        <v>1</v>
      </c>
      <c r="C14" s="16" t="s">
        <v>19</v>
      </c>
      <c r="D14" s="17" t="s">
        <v>20</v>
      </c>
    </row>
    <row r="15" spans="1:4">
      <c r="B15" s="15">
        <v>2</v>
      </c>
      <c r="C15" s="18" t="s">
        <v>29</v>
      </c>
      <c r="D15" s="19" t="s">
        <v>30</v>
      </c>
    </row>
    <row r="17" spans="1:4">
      <c r="B17" s="20" t="s">
        <v>14</v>
      </c>
      <c r="C17" s="21" t="s">
        <v>15</v>
      </c>
    </row>
    <row r="18" spans="1:4">
      <c r="C18" s="21" t="s">
        <v>16</v>
      </c>
    </row>
    <row r="23" spans="1:4">
      <c r="A23" s="22" t="s">
        <v>41</v>
      </c>
      <c r="D23" s="23" t="s">
        <v>34</v>
      </c>
    </row>
    <row r="24" spans="1:4">
      <c r="B24" s="24" t="s">
        <v>21</v>
      </c>
      <c r="C24" s="24"/>
      <c r="D24" s="25"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horizontalDpi="4294967295" verticalDpi="4294967295"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dimension ref="A1:K8"/>
  <sheetViews>
    <sheetView workbookViewId="0">
      <selection activeCell="C20" sqref="C20"/>
    </sheetView>
  </sheetViews>
  <sheetFormatPr defaultColWidth="9.140625" defaultRowHeight="15"/>
  <cols>
    <col min="1" max="1" width="11.140625" style="33" customWidth="1"/>
    <col min="2" max="2" width="14" style="33" customWidth="1"/>
    <col min="3" max="3" width="15.28515625" style="33" customWidth="1"/>
    <col min="4" max="4" width="17.85546875" style="33" customWidth="1"/>
    <col min="5" max="5" width="13.85546875" style="33" customWidth="1"/>
    <col min="6" max="6" width="16" style="33" customWidth="1"/>
    <col min="7" max="7" width="13.5703125" style="33" customWidth="1"/>
    <col min="8" max="8" width="13.42578125" style="33" customWidth="1"/>
    <col min="9" max="9" width="10" style="33" customWidth="1"/>
    <col min="10" max="10" width="15.85546875" style="33" customWidth="1"/>
    <col min="11" max="16384" width="9.140625" style="33"/>
  </cols>
  <sheetData>
    <row r="1" spans="1:11" s="26" customFormat="1" ht="34.5" customHeight="1">
      <c r="A1" s="44" t="s">
        <v>0</v>
      </c>
      <c r="B1" s="44" t="s">
        <v>35</v>
      </c>
      <c r="C1" s="44" t="s">
        <v>36</v>
      </c>
      <c r="D1" s="44" t="s">
        <v>1</v>
      </c>
      <c r="E1" s="44" t="s">
        <v>2</v>
      </c>
      <c r="F1" s="44" t="s">
        <v>3</v>
      </c>
      <c r="G1" s="44" t="s">
        <v>4</v>
      </c>
      <c r="H1" s="44"/>
      <c r="I1" s="44" t="s">
        <v>7</v>
      </c>
      <c r="J1" s="44"/>
      <c r="K1" s="44"/>
    </row>
    <row r="2" spans="1:11" s="26" customFormat="1" ht="45" customHeight="1">
      <c r="A2" s="44"/>
      <c r="B2" s="44"/>
      <c r="C2" s="44"/>
      <c r="D2" s="44"/>
      <c r="E2" s="44"/>
      <c r="F2" s="44"/>
      <c r="G2" s="27" t="s">
        <v>5</v>
      </c>
      <c r="H2" s="27" t="s">
        <v>6</v>
      </c>
      <c r="I2" s="27" t="s">
        <v>8</v>
      </c>
      <c r="J2" s="27" t="s">
        <v>9</v>
      </c>
      <c r="K2" s="27" t="s">
        <v>10</v>
      </c>
    </row>
    <row r="3" spans="1:11">
      <c r="A3" s="28" t="s">
        <v>37</v>
      </c>
      <c r="B3" s="29">
        <v>5.0000000000000001E-3</v>
      </c>
      <c r="C3" s="29">
        <v>5.0000000000000001E-3</v>
      </c>
      <c r="D3" s="30">
        <v>11548</v>
      </c>
      <c r="E3" s="30">
        <v>11228</v>
      </c>
      <c r="F3" s="31">
        <f>+D3/E3-1</f>
        <v>2.8500178126113385E-2</v>
      </c>
      <c r="G3" s="30">
        <v>11548</v>
      </c>
      <c r="H3" s="30">
        <v>10382</v>
      </c>
      <c r="I3" s="32"/>
      <c r="J3" s="30"/>
      <c r="K3" s="31"/>
    </row>
    <row r="4" spans="1:11">
      <c r="A4" s="28"/>
      <c r="B4" s="28"/>
      <c r="C4" s="28"/>
      <c r="D4" s="28"/>
      <c r="E4" s="28"/>
      <c r="F4" s="28"/>
      <c r="G4" s="28"/>
      <c r="H4" s="28"/>
      <c r="I4" s="28"/>
      <c r="J4" s="28"/>
      <c r="K4" s="28"/>
    </row>
    <row r="5" spans="1:11">
      <c r="I5" s="34"/>
    </row>
    <row r="6" spans="1:11" s="7" customFormat="1">
      <c r="A6" s="35" t="s">
        <v>32</v>
      </c>
      <c r="B6" s="36"/>
      <c r="C6" s="37"/>
      <c r="D6" s="38"/>
      <c r="E6" s="38"/>
      <c r="F6" s="38"/>
      <c r="G6" s="38"/>
      <c r="H6" s="38"/>
    </row>
    <row r="7" spans="1:11" s="7" customFormat="1" ht="20.25" customHeight="1">
      <c r="A7" s="33" t="s">
        <v>39</v>
      </c>
      <c r="B7" s="39"/>
      <c r="C7" s="39"/>
      <c r="D7" s="39"/>
      <c r="E7" s="39"/>
      <c r="F7" s="39"/>
      <c r="G7" s="39"/>
      <c r="H7" s="39"/>
      <c r="I7" s="39"/>
      <c r="J7" s="39"/>
      <c r="K7" s="39"/>
    </row>
    <row r="8" spans="1:11">
      <c r="A8" s="33"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horizontalDpi="4294967295" verticalDpi="4294967295"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dimension ref="A1:C4"/>
  <sheetViews>
    <sheetView workbookViewId="0">
      <selection activeCell="C22" sqref="C22"/>
    </sheetView>
  </sheetViews>
  <sheetFormatPr defaultRowHeight="15"/>
  <cols>
    <col min="1" max="1" width="9.7109375" customWidth="1"/>
    <col min="2" max="2" width="53.42578125" customWidth="1"/>
    <col min="3" max="3" width="66.140625" customWidth="1"/>
  </cols>
  <sheetData>
    <row r="1" spans="1:3">
      <c r="A1" s="1" t="s">
        <v>11</v>
      </c>
      <c r="B1" s="2" t="s">
        <v>24</v>
      </c>
      <c r="C1" s="3" t="s">
        <v>12</v>
      </c>
    </row>
    <row r="2" spans="1:3" ht="42">
      <c r="A2" s="4">
        <v>1</v>
      </c>
      <c r="B2" s="41" t="s">
        <v>43</v>
      </c>
      <c r="C2" s="40" t="s">
        <v>44</v>
      </c>
    </row>
    <row r="3" spans="1:3">
      <c r="A3" s="4">
        <v>2</v>
      </c>
      <c r="B3" s="5" t="s">
        <v>25</v>
      </c>
      <c r="C3" s="6" t="s">
        <v>26</v>
      </c>
    </row>
    <row r="4" spans="1:3">
      <c r="A4" s="4">
        <v>3</v>
      </c>
      <c r="B4" s="5" t="s">
        <v>27</v>
      </c>
      <c r="C4" s="6" t="s">
        <v>28</v>
      </c>
    </row>
  </sheetData>
  <pageMargins left="0.7" right="0.7" top="0.75" bottom="0.75" header="0.3" footer="0.3"/>
  <pageSetup paperSize="9" orientation="landscape" horizontalDpi="4294967295" verticalDpi="4294967295" r:id="rId1"/>
  <headerFooter>
    <oddFooter>&amp;LRESTRICTED</oddFooter>
    <evenFooter>&amp;LRESTRICTED</evenFooter>
    <firstFooter>&amp;LRESTRICTED</firstFooter>
  </headerFooter>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JRIJs49njoBoiCGewYr39TXBkfo=</DigestValue>
    </Reference>
    <Reference URI="#idOfficeObject" Type="http://www.w3.org/2000/09/xmldsig#Object">
      <DigestMethod Algorithm="http://www.w3.org/2000/09/xmldsig#sha1"/>
      <DigestValue>G3MnDgWhQX8Tx3+3dpx0MCPD4EA=</DigestValue>
    </Reference>
  </SignedInfo>
  <SignatureValue>
    EGypIQgbVLxImeg4zZ4SQBLpXBZINLIExz0XnfBUi8lr4xolqStfDjHqzUhyROnTMyFq/lsi
    pvfJk6nD0fM9ofc3i2YXQoxDnqcJrkcUBREZ7z9fr3peA8fDj7gUB2XVzh68m7D5kosrKaub
    ph5tEsvS+rbZpWWXuBvLO+/3/1A=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exh9WVhw1hXtcSre8AP0UATASIU=</DigestValue>
      </Reference>
      <Reference URI="/xl/printerSettings/printerSettings1.bin?ContentType=application/vnd.openxmlformats-officedocument.spreadsheetml.printerSettings">
        <DigestMethod Algorithm="http://www.w3.org/2000/09/xmldsig#sha1"/>
        <DigestValue>GpP+t3B3IFISHaJh7txF0z8Uvq4=</DigestValue>
      </Reference>
      <Reference URI="/xl/printerSettings/printerSettings2.bin?ContentType=application/vnd.openxmlformats-officedocument.spreadsheetml.printerSettings">
        <DigestMethod Algorithm="http://www.w3.org/2000/09/xmldsig#sha1"/>
        <DigestValue>TBcmE48f8bHZfLepUVGZdTdNtWI=</DigestValue>
      </Reference>
      <Reference URI="/xl/printerSettings/printerSettings3.bin?ContentType=application/vnd.openxmlformats-officedocument.spreadsheetml.printerSettings">
        <DigestMethod Algorithm="http://www.w3.org/2000/09/xmldsig#sha1"/>
        <DigestValue>U/lujHdHEXAKBOZc78p+KSXj64o=</DigestValue>
      </Reference>
      <Reference URI="/xl/sharedStrings.xml?ContentType=application/vnd.openxmlformats-officedocument.spreadsheetml.sharedStrings+xml">
        <DigestMethod Algorithm="http://www.w3.org/2000/09/xmldsig#sha1"/>
        <DigestValue>3EE9ACHT7yeIu0OFzVLSMUJR7LM=</DigestValue>
      </Reference>
      <Reference URI="/xl/styles.xml?ContentType=application/vnd.openxmlformats-officedocument.spreadsheetml.styles+xml">
        <DigestMethod Algorithm="http://www.w3.org/2000/09/xmldsig#sha1"/>
        <DigestValue>eRv1lb5F2djgVanDiftsuhVOqac=</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YOIrHQ9uhJZXMozRvxHbaG+DcbE=</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zfDM8asIca3Qhg4pVuWFUWDy9lw=</DigestValue>
      </Reference>
      <Reference URI="/xl/worksheets/sheet2.xml?ContentType=application/vnd.openxmlformats-officedocument.spreadsheetml.worksheet+xml">
        <DigestMethod Algorithm="http://www.w3.org/2000/09/xmldsig#sha1"/>
        <DigestValue>fFlzdv3gZ07qhJS9Kjsi0SseHS0=</DigestValue>
      </Reference>
      <Reference URI="/xl/worksheets/sheet3.xml?ContentType=application/vnd.openxmlformats-officedocument.spreadsheetml.worksheet+xml">
        <DigestMethod Algorithm="http://www.w3.org/2000/09/xmldsig#sha1"/>
        <DigestValue>eZ5cJYSjIiGdatAzFzg3ATfM8Qs=</DigestValue>
      </Reference>
    </Manifest>
    <SignatureProperties>
      <SignatureProperty Id="idSignatureTime" Target="#idPackageSignature">
        <mdssi:SignatureTime>
          <mdssi:Format>YYYY-MM-DDThh:mm:ssTZD</mdssi:Format>
          <mdssi:Value>2019-03-15T04:01:15Z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vinhnn1</cp:lastModifiedBy>
  <cp:lastPrinted>2019-03-12T06:21:40Z</cp:lastPrinted>
  <dcterms:created xsi:type="dcterms:W3CDTF">2013-10-21T08:03:16Z</dcterms:created>
  <dcterms:modified xsi:type="dcterms:W3CDTF">2019-03-15T04:01:13Z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