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45" windowWidth="15480" windowHeight="11280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GiaTrịTaiSanRong_06126!$A$1:$K$9</definedName>
    <definedName name="_xlnm.Print_Area" localSheetId="0">'Tong quat'!$A$1:$D$27</definedName>
  </definedNames>
  <calcPr calcId="144525"/>
</workbook>
</file>

<file path=xl/calcChain.xml><?xml version="1.0" encoding="utf-8"?>
<calcChain xmlns="http://schemas.openxmlformats.org/spreadsheetml/2006/main">
  <c r="D4" i="2" l="1"/>
  <c r="F3" i="1" l="1"/>
</calcChain>
</file>

<file path=xl/sharedStrings.xml><?xml version="1.0" encoding="utf-8"?>
<sst xmlns="http://schemas.openxmlformats.org/spreadsheetml/2006/main" count="47" uniqueCount="44">
  <si>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</si>
  <si>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</si>
  <si>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</si>
  <si>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</si>
  <si>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</si>
  <si>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</si>
  <si>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</si>
  <si>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</si>
  <si>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</si>
  <si>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</si>
  <si>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</si>
  <si>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</si>
  <si>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</si>
  <si>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</si>
  <si>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</si>
  <si>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</si>
  <si>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</si>
  <si>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</si>
  <si>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</si>
  <si>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</si>
  <si>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</si>
  <si>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</si>
  <si>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</si>
  <si>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</si>
  <si>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</si>
  <si>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</si>
  <si>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</si>
  <si>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</si>
  <si>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</si>
  <si>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</si>
  <si>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</si>
  <si>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</si>
  <si>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</si>
  <si>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</si>
  <si>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</si>
  <si>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</si>
  <si>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</si>
  <si>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Tên Quỹ: Quỹ đầu tư Trái phiếu Bảo Việt</t>
  </si>
  <si>
    <t>Đại diện có thẩm quyền của Công ty quản lý quỹ</t>
  </si>
  <si>
    <t>Phí phát hành (% giá trị giao dịch) (*)</t>
  </si>
  <si>
    <t>Phí mua lại (% giá trị giao dịch)(**)</t>
  </si>
  <si>
    <t>(*) Mức phí phát hành áp dụng theo quy mô giao dịch của nhà đầu tư, mức cao nhất là 0.3%, mức thấp nhất là 0.15%
(**) Mức phí mua lại áp dụng theo thời gian nắm giữ chứng chỉ Quỹ, trong trường hợp thời gian nắm giữ chứng chỉ Quỹ dưới 6 tháng, mức phí mua lại là 0.3%. Trên 6 tháng miễn phí giao dịch.</t>
  </si>
  <si>
    <t>BVBF</t>
  </si>
  <si>
    <t>Ngày định giá/Ngày giao dịch: 13/06/2018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</si>
</sst>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2" borderId="0" xfId="0" applyFont="1" applyFill="1"/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43" fontId="2" fillId="0" borderId="1" xfId="2" applyNumberFormat="1" applyFont="1" applyBorder="1" applyAlignment="1">
      <alignment horizontal="center" vertical="center"/>
    </xf>
    <xf numFmtId="43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43" fontId="16" fillId="0" borderId="0" xfId="4" applyFont="1" applyFill="1" applyBorder="1" applyAlignment="1">
      <alignment wrapText="1"/>
    </xf>
    <xf numFmtId="43" fontId="16" fillId="0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6" fillId="4" borderId="0" xfId="4" applyNumberFormat="1" applyFont="1" applyFill="1" applyBorder="1" applyAlignment="1"/>
    <xf numFmtId="0" fontId="4" fillId="4" borderId="0" xfId="0" applyFont="1" applyFill="1"/>
    <xf numFmtId="0" fontId="3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6" fillId="0" borderId="0" xfId="4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workbookViewId="0">
      <selection activeCell="I11" sqref="I11"/>
    </sheetView>
  </sheetViews>
  <sheetFormatPr defaultColWidth="9.140625" defaultRowHeight="15" x14ac:dyDescent="0.25"/>
  <cols>
    <col min="1" max="2" width="9.140625" style="3"/>
    <col min="3" max="3" width="31.42578125" style="3" bestFit="1" customWidth="1"/>
    <col min="4" max="4" width="43" style="3" customWidth="1"/>
    <col min="5" max="16384" width="9.140625" style="3"/>
  </cols>
  <sheetData>
    <row r="1" spans="1:4" x14ac:dyDescent="0.25">
      <c r="A1" s="26"/>
      <c r="B1" s="26"/>
      <c r="C1" s="26"/>
      <c r="D1" s="26"/>
    </row>
    <row r="2" spans="1:4" ht="18.75" x14ac:dyDescent="0.3">
      <c r="A2" s="27"/>
      <c r="B2" s="26"/>
      <c r="C2" s="28" t="s">
        <v>17</v>
      </c>
      <c r="D2" s="26"/>
    </row>
    <row r="3" spans="1:4" x14ac:dyDescent="0.25">
      <c r="A3" s="26"/>
      <c r="B3" s="26"/>
      <c r="C3" s="29" t="s">
        <v>23</v>
      </c>
      <c r="D3" s="30">
        <v>43257</v>
      </c>
    </row>
    <row r="4" spans="1:4" x14ac:dyDescent="0.25">
      <c r="A4" s="26"/>
      <c r="B4" s="26"/>
      <c r="C4" s="29" t="s">
        <v>24</v>
      </c>
      <c r="D4" s="30">
        <f>D3+6</f>
        <v>43263</v>
      </c>
    </row>
    <row r="5" spans="1:4" x14ac:dyDescent="0.25">
      <c r="A5" s="26"/>
      <c r="B5" s="26"/>
      <c r="C5" s="26"/>
      <c r="D5" s="26"/>
    </row>
    <row r="6" spans="1:4" x14ac:dyDescent="0.25">
      <c r="A6" s="26" t="s">
        <v>34</v>
      </c>
      <c r="B6" s="26"/>
      <c r="C6" s="26"/>
      <c r="D6" s="26"/>
    </row>
    <row r="7" spans="1:4" x14ac:dyDescent="0.25">
      <c r="A7" s="26" t="s">
        <v>36</v>
      </c>
      <c r="B7" s="26"/>
      <c r="C7" s="26"/>
      <c r="D7" s="26"/>
    </row>
    <row r="8" spans="1:4" x14ac:dyDescent="0.25">
      <c r="A8" s="26" t="s">
        <v>37</v>
      </c>
      <c r="B8" s="26"/>
      <c r="C8" s="26"/>
      <c r="D8" s="26"/>
    </row>
    <row r="9" spans="1:4" x14ac:dyDescent="0.25">
      <c r="A9" s="26" t="s">
        <v>43</v>
      </c>
      <c r="B9" s="26"/>
      <c r="C9" s="26"/>
      <c r="D9" s="26"/>
    </row>
    <row r="10" spans="1:4" x14ac:dyDescent="0.25">
      <c r="A10" s="26"/>
      <c r="B10" s="26"/>
      <c r="C10" s="26"/>
      <c r="D10" s="26" t="s">
        <v>18</v>
      </c>
    </row>
    <row r="11" spans="1:4" x14ac:dyDescent="0.25">
      <c r="A11" s="26"/>
      <c r="B11" s="26"/>
      <c r="C11" s="26"/>
      <c r="D11" s="26"/>
    </row>
    <row r="12" spans="1:4" x14ac:dyDescent="0.25">
      <c r="A12" s="26"/>
      <c r="B12" s="26"/>
      <c r="C12" s="26"/>
      <c r="D12" s="26"/>
    </row>
    <row r="13" spans="1:4" x14ac:dyDescent="0.25">
      <c r="A13" s="26"/>
      <c r="B13" s="31" t="s">
        <v>11</v>
      </c>
      <c r="C13" s="32" t="s">
        <v>12</v>
      </c>
      <c r="D13" s="32" t="s">
        <v>13</v>
      </c>
    </row>
    <row r="14" spans="1:4" x14ac:dyDescent="0.25">
      <c r="A14" s="26"/>
      <c r="B14" s="33">
        <v>1</v>
      </c>
      <c r="C14" s="34" t="s">
        <v>19</v>
      </c>
      <c r="D14" s="35" t="s">
        <v>20</v>
      </c>
    </row>
    <row r="15" spans="1:4" x14ac:dyDescent="0.25">
      <c r="A15" s="26"/>
      <c r="B15" s="33">
        <v>2</v>
      </c>
      <c r="C15" s="36" t="s">
        <v>32</v>
      </c>
      <c r="D15" s="37" t="s">
        <v>33</v>
      </c>
    </row>
    <row r="16" spans="1:4" x14ac:dyDescent="0.25">
      <c r="A16" s="26"/>
      <c r="B16" s="26"/>
      <c r="C16" s="26"/>
      <c r="D16" s="26"/>
    </row>
    <row r="17" spans="1:4" x14ac:dyDescent="0.25">
      <c r="A17" s="26"/>
      <c r="B17" s="38" t="s">
        <v>14</v>
      </c>
      <c r="C17" s="39" t="s">
        <v>15</v>
      </c>
      <c r="D17" s="26"/>
    </row>
    <row r="18" spans="1:4" x14ac:dyDescent="0.25">
      <c r="A18" s="26"/>
      <c r="B18" s="26"/>
      <c r="C18" s="39" t="s">
        <v>16</v>
      </c>
      <c r="D18" s="26"/>
    </row>
    <row r="19" spans="1:4" x14ac:dyDescent="0.25">
      <c r="A19" s="26"/>
      <c r="B19" s="26"/>
      <c r="C19" s="26"/>
      <c r="D19" s="26"/>
    </row>
    <row r="20" spans="1:4" x14ac:dyDescent="0.25">
      <c r="A20" s="26"/>
      <c r="B20" s="26"/>
      <c r="C20" s="26"/>
      <c r="D20" s="26"/>
    </row>
    <row r="21" spans="1:4" x14ac:dyDescent="0.25">
      <c r="A21" s="26"/>
      <c r="B21" s="26"/>
      <c r="C21" s="26"/>
      <c r="D21" s="26"/>
    </row>
    <row r="22" spans="1:4" x14ac:dyDescent="0.25">
      <c r="A22" s="26"/>
      <c r="B22" s="26"/>
      <c r="C22" s="26"/>
      <c r="D22" s="26"/>
    </row>
    <row r="23" spans="1:4" x14ac:dyDescent="0.25">
      <c r="A23" s="40" t="s">
        <v>21</v>
      </c>
      <c r="B23" s="26"/>
      <c r="C23" s="26"/>
      <c r="D23" s="41" t="s">
        <v>38</v>
      </c>
    </row>
    <row r="24" spans="1:4" x14ac:dyDescent="0.25">
      <c r="A24" s="26"/>
      <c r="B24" s="42" t="s">
        <v>22</v>
      </c>
      <c r="C24" s="42"/>
      <c r="D24" s="43" t="s">
        <v>22</v>
      </c>
    </row>
    <row r="25" spans="1:4" x14ac:dyDescent="0.25">
      <c r="A25" s="26"/>
      <c r="B25" s="26"/>
      <c r="C25" s="26"/>
      <c r="D25" s="26"/>
    </row>
    <row r="26" spans="1:4" x14ac:dyDescent="0.25">
      <c r="A26" s="26"/>
      <c r="B26" s="26"/>
      <c r="C26" s="26"/>
      <c r="D26" s="26"/>
    </row>
    <row r="27" spans="1:4" x14ac:dyDescent="0.25">
      <c r="A27" s="26"/>
      <c r="B27" s="26"/>
      <c r="C27" s="26"/>
      <c r="D27" s="26"/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9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workbookViewId="0">
      <selection activeCell="D15" sqref="D15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 x14ac:dyDescent="0.25">
      <c r="A1" s="45" t="s">
        <v>0</v>
      </c>
      <c r="B1" s="45" t="s">
        <v>39</v>
      </c>
      <c r="C1" s="45" t="s">
        <v>40</v>
      </c>
      <c r="D1" s="45" t="s">
        <v>1</v>
      </c>
      <c r="E1" s="45" t="s">
        <v>2</v>
      </c>
      <c r="F1" s="45" t="s">
        <v>3</v>
      </c>
      <c r="G1" s="45" t="s">
        <v>4</v>
      </c>
      <c r="H1" s="45"/>
      <c r="I1" s="45" t="s">
        <v>7</v>
      </c>
      <c r="J1" s="45"/>
      <c r="K1" s="45"/>
    </row>
    <row r="2" spans="1:11" s="1" customFormat="1" ht="45" customHeight="1" x14ac:dyDescent="0.25">
      <c r="A2" s="45"/>
      <c r="B2" s="45"/>
      <c r="C2" s="45"/>
      <c r="D2" s="45"/>
      <c r="E2" s="45"/>
      <c r="F2" s="45"/>
      <c r="G2" s="12" t="s">
        <v>5</v>
      </c>
      <c r="H2" s="12" t="s">
        <v>6</v>
      </c>
      <c r="I2" s="12" t="s">
        <v>8</v>
      </c>
      <c r="J2" s="12" t="s">
        <v>9</v>
      </c>
      <c r="K2" s="12" t="s">
        <v>10</v>
      </c>
    </row>
    <row r="3" spans="1:11" x14ac:dyDescent="0.25">
      <c r="A3" s="2" t="s">
        <v>42</v>
      </c>
      <c r="B3" s="13">
        <v>3.0000000000000001E-3</v>
      </c>
      <c r="C3" s="13">
        <v>3.0000000000000001E-3</v>
      </c>
      <c r="D3" s="14">
        <v>13639</v>
      </c>
      <c r="E3" s="14">
        <v>13677</v>
      </c>
      <c r="F3" s="15">
        <f>(D3-E3)/E3</f>
        <v>-2.7783870731885648E-3</v>
      </c>
      <c r="G3" s="14">
        <v>13779</v>
      </c>
      <c r="H3" s="14">
        <v>10000</v>
      </c>
      <c r="I3" s="16">
        <v>0</v>
      </c>
      <c r="J3" s="14">
        <v>0</v>
      </c>
      <c r="K3" s="15">
        <v>0</v>
      </c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I5" s="22">
        <v>0</v>
      </c>
    </row>
    <row r="6" spans="1:11" s="21" customFormat="1" x14ac:dyDescent="0.25">
      <c r="A6" s="17" t="s">
        <v>35</v>
      </c>
      <c r="B6" s="18"/>
      <c r="C6" s="19"/>
      <c r="D6" s="20"/>
      <c r="E6" s="20"/>
      <c r="F6" s="20"/>
      <c r="G6" s="20"/>
      <c r="H6" s="20"/>
    </row>
    <row r="7" spans="1:11" s="25" customFormat="1" ht="30" customHeight="1" x14ac:dyDescent="0.25">
      <c r="A7" s="44" t="s">
        <v>41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13" spans="1:11" x14ac:dyDescent="0.25">
      <c r="H13" s="23"/>
      <c r="I13" s="23"/>
      <c r="J13" s="24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48" right="0.41" top="0.74803149606299213" bottom="0.74803149606299213" header="0.31496062992125984" footer="0.31496062992125984"/>
  <pageSetup scale="79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H10" sqref="H10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4" t="s">
        <v>11</v>
      </c>
      <c r="B1" s="5" t="s">
        <v>25</v>
      </c>
      <c r="C1" s="6" t="s">
        <v>12</v>
      </c>
    </row>
    <row r="2" spans="1:3" x14ac:dyDescent="0.25">
      <c r="A2" s="7">
        <v>1</v>
      </c>
      <c r="B2" s="10" t="s">
        <v>31</v>
      </c>
      <c r="C2" s="11" t="s">
        <v>30</v>
      </c>
    </row>
    <row r="3" spans="1:3" x14ac:dyDescent="0.25">
      <c r="A3" s="7">
        <v>2</v>
      </c>
      <c r="B3" s="8" t="s">
        <v>26</v>
      </c>
      <c r="C3" s="9" t="s">
        <v>27</v>
      </c>
    </row>
    <row r="4" spans="1:3" x14ac:dyDescent="0.25">
      <c r="A4" s="7">
        <v>3</v>
      </c>
      <c r="B4" s="8" t="s">
        <v>28</v>
      </c>
      <c r="C4" s="9" t="s">
        <v>29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GP7txe0U+XYVHf1knM/YETiL3xA=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iND0hUNsBI5UYmyO5kIFRwhod8MPQk8nDHLeJe2qWATSGSsVuhoTaXfJStYSRuLeEjJVbSYI
    zqds4/w3VL5CdEIr7o9DFy9wVrgsCRjsgJUT7f27DqGYUpYByO0R69Q3gTH2dPW5/omoLEtV
    X/YkWQUN/KadKTrMs98F444pvJ8=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j+FvYGgNP3XcHyKrUNPdiM1y8FA=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LnvOh2JbaDzcVCrc7GDe40aEsLI=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kk+4K7xi+rAuWvxTEjg1+uhIVrM=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cuomBqrflUEg90MIvNQyxlpiWBM=</DigestValue>
      </Reference>
      <Reference URI="/xl/sharedStrings.xml?ContentType=application/vnd.openxmlformats-officedocument.spreadsheetml.sharedStrings+xml">
        <DigestMethod Algorithm="http://www.w3.org/2000/09/xmldsig#sha1"/>
        <DigestValue>srpKdqgcHD/GfGN5P2Kh8nL9kWo=</DigestValue>
      </Reference>
      <Reference URI="/xl/styles.xml?ContentType=application/vnd.openxmlformats-officedocument.spreadsheetml.styles+xml">
        <DigestMethod Algorithm="http://www.w3.org/2000/09/xmldsig#sha1"/>
        <DigestValue>+y6KHb5fmNNJYYMIMGp0IRJZYwM=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uFERszKbVlD8ZoFzjVeJJC571ts=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7BbW7nCV0MrQSw0GtPL/uPlQSr4=</DigestValue>
      </Reference>
      <Reference URI="/xl/worksheets/sheet2.xml?ContentType=application/vnd.openxmlformats-officedocument.spreadsheetml.worksheet+xml">
        <DigestMethod Algorithm="http://www.w3.org/2000/09/xmldsig#sha1"/>
        <DigestValue>HpFRab+YWIjIALywSd4sjlYorUU=</DigestValue>
      </Reference>
      <Reference URI="/xl/worksheets/sheet3.xml?ContentType=application/vnd.openxmlformats-officedocument.spreadsheetml.worksheet+xml">
        <DigestMethod Algorithm="http://www.w3.org/2000/09/xmldsig#sha1"/>
        <DigestValue>JVFcwYcqHItwbcYt0wqUZbK9QwM=</DigestValue>
      </Reference>
    </Manifest>
    <SignatureProperties>
      <SignatureProperty Id="idSignatureTime" Target="#idPackageSignature">
        <mdssi:SignatureTime>
          <mdssi:Format>YYYY-MM-DDThh:mm:ssTZD</mdssi:Format>
          <mdssi:Value>2018-06-13T06:17:19Z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dungnp1</cp:lastModifiedBy>
  <cp:lastPrinted>2017-04-19T11:00:36Z</cp:lastPrinted>
  <dcterms:created xsi:type="dcterms:W3CDTF">2013-10-21T08:03:16Z</dcterms:created>
  <dcterms:modified xsi:type="dcterms:W3CDTF">2018-06-13T06:13:19Z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