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2">PhanHoiNHGS_06281!$A$1:$C$6</definedName>
    <definedName name="_xlnm.Print_Area" localSheetId="0">'Tong quat'!$A$1:$E$28</definedName>
  </definedNames>
  <calcPr calcId="125725" iterateDelta="252"/>
</workbook>
</file>

<file path=xl/calcChain.xml><?xml version="1.0" encoding="utf-8"?>
<calcChain xmlns="http://schemas.openxmlformats.org/spreadsheetml/2006/main">
  <c r="J3" i="1"/>
  <c r="F3"/>
  <c r="D4" i="2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<sst xmlns="http://schemas.openxmlformats.org/spreadsheetml/2006/main" count="47" uniqueCount="44">
  <si>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</si>
  <si>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</si>
  <si>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</si>
  <si>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</si>
  <si>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</si>
  <si>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</si>
  <si>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</si>
  <si>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</si>
  <si>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</si>
  <si>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</si>
  <si>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</si>
  <si>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</si>
  <si>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</si>
  <si>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</si>
  <si>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</si>
  <si>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</si>
  <si>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</si>
  <si>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</si>
  <si>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</si>
  <si>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</si>
  <si>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</si>
  <si>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</si>
  <si>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</si>
  <si>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</si>
  <si>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</si>
  <si>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</si>
  <si>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</si>
  <si>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</si>
  <si>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</si>
  <si>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</si>
  <si>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</si>
  <si>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</si>
  <si>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</si>
  <si>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</si>
  <si>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</si>
  <si>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</si>
  <si>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</si>
  <si>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</si>
  <si>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</si>
  <si>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</si>
  <si>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mua lại áp dụng cho thời gian nắm giữ chứng chỉ Quỹ trên 3 tháng, trong trường hợp thời gian nắm giữ chứng chỉ Quỹ dưới 3 tháng, mức phí mua lại là 1%</t>
  </si>
  <si>
    <t>A…</t>
  </si>
  <si>
    <t>A</t>
  </si>
  <si>
    <t>Ngày định giá/Ngày giao dịch: 24/08/2017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</si>
</sst>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0" borderId="0" xfId="4" applyNumberFormat="1" applyFont="1" applyFill="1" applyBorder="1" applyAlignment="1">
      <alignment vertical="top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tabSelected="1" workbookViewId="0">
      <selection activeCell="G6" sqref="G6"/>
    </sheetView>
  </sheetViews>
  <sheetFormatPr defaultColWidth="9.140625" defaultRowHeight="15"/>
  <cols>
    <col min="1" max="2" width="9.140625" style="27"/>
    <col min="3" max="3" width="31.42578125" style="27" bestFit="1" customWidth="1"/>
    <col min="4" max="4" width="38.7109375" style="27" customWidth="1"/>
    <col min="5" max="16384" width="9.140625" style="27"/>
  </cols>
  <sheetData>
    <row r="2" spans="1:4" ht="18.75">
      <c r="A2" s="26"/>
      <c r="C2" s="28" t="s">
        <v>17</v>
      </c>
    </row>
    <row r="3" spans="1:4">
      <c r="C3" s="29" t="s">
        <v>23</v>
      </c>
      <c r="D3" s="30">
        <v>42964</v>
      </c>
    </row>
    <row r="4" spans="1:4">
      <c r="C4" s="29" t="s">
        <v>24</v>
      </c>
      <c r="D4" s="30">
        <f>+D3+6</f>
        <v>42970</v>
      </c>
    </row>
    <row r="6" spans="1:4">
      <c r="A6" s="27" t="s">
        <v>32</v>
      </c>
    </row>
    <row r="7" spans="1:4">
      <c r="A7" s="27" t="s">
        <v>34</v>
      </c>
    </row>
    <row r="8" spans="1:4">
      <c r="A8" s="27" t="s">
        <v>38</v>
      </c>
    </row>
    <row r="9" spans="1:4">
      <c r="A9" s="27" t="s">
        <v>43</v>
      </c>
    </row>
    <row r="10" spans="1:4">
      <c r="D10" s="27" t="s">
        <v>18</v>
      </c>
    </row>
    <row r="13" spans="1:4">
      <c r="B13" s="31" t="s">
        <v>11</v>
      </c>
      <c r="C13" s="32" t="s">
        <v>12</v>
      </c>
      <c r="D13" s="32" t="s">
        <v>13</v>
      </c>
    </row>
    <row r="14" spans="1:4">
      <c r="B14" s="33">
        <v>1</v>
      </c>
      <c r="C14" s="34" t="s">
        <v>19</v>
      </c>
      <c r="D14" s="35" t="s">
        <v>20</v>
      </c>
    </row>
    <row r="15" spans="1:4">
      <c r="B15" s="31">
        <v>2</v>
      </c>
      <c r="C15" s="36" t="s">
        <v>30</v>
      </c>
      <c r="D15" s="37" t="s">
        <v>31</v>
      </c>
    </row>
    <row r="17" spans="1:4">
      <c r="B17" s="38" t="s">
        <v>14</v>
      </c>
      <c r="C17" s="39" t="s">
        <v>15</v>
      </c>
    </row>
    <row r="18" spans="1:4">
      <c r="C18" s="39" t="s">
        <v>16</v>
      </c>
    </row>
    <row r="23" spans="1:4">
      <c r="A23" s="40" t="s">
        <v>21</v>
      </c>
      <c r="D23" s="41" t="s">
        <v>35</v>
      </c>
    </row>
    <row r="24" spans="1:4">
      <c r="B24" s="42" t="s">
        <v>22</v>
      </c>
      <c r="C24" s="42"/>
      <c r="D24" s="43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>
      <selection activeCell="G3" sqref="G3"/>
    </sheetView>
  </sheetViews>
  <sheetFormatPr defaultRowHeight="1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>
      <c r="A3" s="2" t="s">
        <v>39</v>
      </c>
      <c r="B3" s="11">
        <v>5.0000000000000001E-3</v>
      </c>
      <c r="C3" s="11">
        <v>5.0000000000000001E-3</v>
      </c>
      <c r="D3" s="12">
        <v>13074</v>
      </c>
      <c r="E3" s="12">
        <v>13200</v>
      </c>
      <c r="F3" s="13">
        <f>(D3-E3)/E3</f>
        <v>-9.5454545454545462E-3</v>
      </c>
      <c r="G3" s="12">
        <v>13503</v>
      </c>
      <c r="H3" s="12">
        <v>9512</v>
      </c>
      <c r="I3" s="14">
        <v>1000</v>
      </c>
      <c r="J3" s="12">
        <f>I3*D3</f>
        <v>13074000</v>
      </c>
      <c r="K3" s="13">
        <v>1.7780834153019408E-4</v>
      </c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I5" s="21">
        <v>0</v>
      </c>
    </row>
    <row r="6" spans="1:11" s="19" customFormat="1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20.25" customHeight="1">
      <c r="A7" t="s">
        <v>40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13" spans="1:11">
      <c r="H13" s="22"/>
      <c r="I13" s="22"/>
      <c r="J13" s="23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workbookViewId="0">
      <selection activeCell="B3" sqref="B3"/>
    </sheetView>
  </sheetViews>
  <sheetFormatPr defaultRowHeight="15"/>
  <cols>
    <col min="2" max="2" width="45.5703125" customWidth="1"/>
    <col min="3" max="3" width="55.7109375" customWidth="1"/>
  </cols>
  <sheetData>
    <row r="1" spans="1:3">
      <c r="A1" s="3" t="s">
        <v>11</v>
      </c>
      <c r="B1" s="4" t="s">
        <v>25</v>
      </c>
      <c r="C1" s="5" t="s">
        <v>12</v>
      </c>
    </row>
    <row r="2" spans="1:3">
      <c r="A2" s="6">
        <v>1</v>
      </c>
      <c r="B2" s="9" t="s">
        <v>42</v>
      </c>
      <c r="C2" s="25" t="s">
        <v>41</v>
      </c>
    </row>
    <row r="3" spans="1:3">
      <c r="A3" s="6">
        <v>2</v>
      </c>
      <c r="B3" s="7" t="s">
        <v>26</v>
      </c>
      <c r="C3" s="8" t="s">
        <v>27</v>
      </c>
    </row>
    <row r="4" spans="1:3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405ae754b0f84cd980ddd5f715ae213f.psdsxs" Id="Rf73f5681735844a4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kH6p7GcwZhbPB0rUz2MhoP5fizc=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csUPg+/7qL60aQtAL7vNvJHP9rIEsOopnRdTyt8SDBQPRqLxkqtNIm6MvVM5WAYMCcFfIeKl
    eDXnqgoGejbcfI8rjyvZe3m6Rr2/LyXNSnvwRXQlYy/yx9J2802A3bfsFD7FmlOZ25QB0Vqb
    wsQJn7+/+y48Zz478ie+rbE4Hxs=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FTqKW3u3NbjWlK0R/6wEPZC0F+w=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FPbD3rAh9gbHfBRyuRT2WTnW79o=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eXWgimJ4rEyPk/7IM5VtaoNik4g=</DigestValue>
      </Reference>
      <Reference URI="/xl/styles.xml?ContentType=application/vnd.openxmlformats-officedocument.spreadsheetml.styles+xml">
        <DigestMethod Algorithm="http://www.w3.org/2000/09/xmldsig#sha1"/>
        <DigestValue>Q5OT3QJaCCDRyC22sO2Zfj6kF74=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zSOV11KtLdmXRzxYOwUYSTDgG04=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qrT4hQ8Y6Z+uFZ7mzR3bg+qLbSk=</DigestValue>
      </Reference>
      <Reference URI="/xl/worksheets/sheet2.xml?ContentType=application/vnd.openxmlformats-officedocument.spreadsheetml.worksheet+xml">
        <DigestMethod Algorithm="http://www.w3.org/2000/09/xmldsig#sha1"/>
        <DigestValue>86Hc7rsN43ufsymBD+zhl9cFUNg=</DigestValue>
      </Reference>
      <Reference URI="/xl/worksheets/sheet3.xml?ContentType=application/vnd.openxmlformats-officedocument.spreadsheetml.worksheet+xml">
        <DigestMethod Algorithm="http://www.w3.org/2000/09/xmldsig#sha1"/>
        <DigestValue>2Cu5SaSLRUwCqeCeQ0+81zmVlTs=</DigestValue>
      </Reference>
    </Manifest>
    <SignatureProperties>
      <SignatureProperty Id="idSignatureTime" Target="#idPackageSignature">
        <mdssi:SignatureTime>
          <mdssi:Format>YYYY-MM-DDThh:mm:ssTZD</mdssi:Format>
          <mdssi:Value>2017-08-24T07:44:39Z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dungdt8</cp:lastModifiedBy>
  <cp:lastPrinted>2017-04-13T08:28:59Z</cp:lastPrinted>
  <dcterms:created xsi:type="dcterms:W3CDTF">2013-10-21T08:03:16Z</dcterms:created>
  <dcterms:modified xsi:type="dcterms:W3CDTF">2017-08-24T07:44:39Z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