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Default Extension="sigs" ContentType="application/vnd.openxmlformats-package.digital-signature-origin"/>
  <Override PartName="/xl/sharedStrings.xml" ContentType="application/vnd.openxmlformats-officedocument.spreadsheetml.sharedStrings+xml"/>
  <Override PartName="/_xmlsignatures/sig1.xml" ContentType="application/vnd.openxmlformats-package.digital-signature-xmlsignatur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720" yWindow="345" windowWidth="15480" windowHeight="11280" activeTab="2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GiaTrịTaiSanRong_06126!$A$1:$K$9</definedName>
    <definedName name="_xlnm.Print_Area" localSheetId="2">PhanHoiNHGS_06281!$A$1:$C$6</definedName>
    <definedName name="_xlnm.Print_Area" localSheetId="0">'Tong quat'!$A$1:$E$28</definedName>
  </definedNames>
  <calcPr calcId="125725"/>
</workbook>
</file>

<file path=xl/calcChain.xml><?xml version="1.0" encoding="utf-8"?>
<calcChain xmlns="http://schemas.openxmlformats.org/spreadsheetml/2006/main">
  <c r="J3" i="1"/>
  <c r="F3"/>
  <c r="D4" i="2"/>
</calcChain>
</file>

<file path=xl/sharedStrings.xml><?xml version="1.0" encoding="utf-8"?>
<sst xmlns="http://schemas.openxmlformats.org/spreadsheetml/2006/main" count="47" uniqueCount="44">
  <si>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</si>
  <si>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</si>
  <si>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</si>
  <si>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</si>
  <si>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</si>
  <si>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</si>
  <si>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</si>
  <si>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</si>
  <si>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</si>
  <si>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</si>
  <si>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</si>
  <si>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</si>
  <si>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</si>
  <si>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</si>
  <si>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</si>
  <si>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</si>
  <si>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</si>
  <si>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</si>
  <si>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</si>
  <si>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</si>
  <si>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</si>
  <si>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</si>
  <si>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</si>
  <si>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</si>
  <si>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</si>
  <si>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</si>
  <si>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</si>
  <si>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</si>
  <si>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</si>
  <si>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</si>
  <si>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</si>
  <si>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</si>
  <si>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Tên Công ty quản lý quỹ: Công ty TNHH Quản lý Quỹ Bảo Việt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</si>
  <si>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</si>
  <si>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</si>
  <si>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</si>
  <si>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</si>
  <si>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</si>
  <si>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Tên Quỹ: Quỹ Đầu tư Cổ phiếu Năng động Bảo Việt</t>
  </si>
  <si>
    <t>BVFED</t>
  </si>
  <si>
    <t>(*) Mức phí mua lại áp dụng cho thời gian nắm giữ chứng chỉ Quỹ trên 3 tháng, trong trường hợp thời gian nắm giữ chứng chỉ Quỹ dưới 3 tháng, mức phí mua lại là 1%</t>
  </si>
  <si>
    <t>Ngày định giá/Ngày giao dịch: 01/06/2017</t>
  </si>
  <si>
    <t>A…</t>
  </si>
  <si>
    <t>A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</si>
</sst>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17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12" fillId="3" borderId="1" xfId="0" applyNumberFormat="1" applyFont="1" applyFill="1" applyBorder="1" applyAlignment="1" applyProtection="1">
      <alignment horizontal="center" vertical="center"/>
    </xf>
    <xf numFmtId="0" fontId="12" fillId="3" borderId="2" xfId="0" applyNumberFormat="1" applyFont="1" applyFill="1" applyBorder="1" applyAlignment="1" applyProtection="1">
      <alignment horizontal="center" vertical="center"/>
    </xf>
    <xf numFmtId="0" fontId="12" fillId="3" borderId="3" xfId="0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/>
    </xf>
    <xf numFmtId="49" fontId="13" fillId="0" borderId="2" xfId="0" applyNumberFormat="1" applyFont="1" applyFill="1" applyBorder="1" applyAlignment="1" applyProtection="1">
      <alignment horizontal="left" vertical="center"/>
    </xf>
    <xf numFmtId="10" fontId="13" fillId="0" borderId="3" xfId="2" applyNumberFormat="1" applyFont="1" applyFill="1" applyBorder="1" applyAlignment="1" applyProtection="1">
      <alignment horizontal="left" vertical="center"/>
    </xf>
    <xf numFmtId="49" fontId="13" fillId="0" borderId="2" xfId="0" applyNumberFormat="1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2" fillId="0" borderId="1" xfId="3" applyNumberFormat="1" applyFont="1" applyBorder="1" applyAlignment="1">
      <alignment horizontal="center" vertical="center"/>
    </xf>
    <xf numFmtId="166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43" fontId="15" fillId="0" borderId="0" xfId="4" applyFont="1" applyFill="1" applyBorder="1" applyAlignment="1"/>
    <xf numFmtId="10" fontId="16" fillId="0" borderId="0" xfId="3" applyNumberFormat="1" applyFont="1" applyFill="1" applyBorder="1" applyAlignment="1">
      <alignment horizontal="center" wrapText="1"/>
    </xf>
    <xf numFmtId="10" fontId="16" fillId="0" borderId="0" xfId="3" applyNumberFormat="1" applyFont="1" applyFill="1" applyBorder="1" applyAlignment="1">
      <alignment wrapText="1"/>
    </xf>
    <xf numFmtId="43" fontId="16" fillId="0" borderId="0" xfId="4" applyFont="1" applyFill="1" applyBorder="1" applyAlignment="1">
      <alignment wrapText="1"/>
    </xf>
    <xf numFmtId="43" fontId="16" fillId="0" borderId="0" xfId="4" applyFont="1" applyFill="1" applyBorder="1" applyAlignment="1"/>
    <xf numFmtId="43" fontId="16" fillId="4" borderId="0" xfId="4" applyFont="1" applyFill="1" applyBorder="1" applyAlignment="1"/>
    <xf numFmtId="166" fontId="0" fillId="0" borderId="0" xfId="0" applyNumberFormat="1"/>
    <xf numFmtId="4" fontId="0" fillId="0" borderId="0" xfId="0" applyNumberFormat="1"/>
    <xf numFmtId="10" fontId="0" fillId="0" borderId="0" xfId="0" applyNumberFormat="1"/>
    <xf numFmtId="0" fontId="16" fillId="0" borderId="0" xfId="4" applyNumberFormat="1" applyFont="1" applyFill="1" applyBorder="1" applyAlignment="1">
      <alignment vertical="top" wrapText="1"/>
    </xf>
    <xf numFmtId="0" fontId="13" fillId="0" borderId="3" xfId="0" applyNumberFormat="1" applyFont="1" applyFill="1" applyBorder="1" applyAlignment="1" applyProtection="1">
      <alignment horizontal="left" vertical="center" wrapText="1"/>
    </xf>
    <xf numFmtId="0" fontId="3" fillId="4" borderId="0" xfId="0" applyFont="1" applyFill="1"/>
    <xf numFmtId="0" fontId="4" fillId="4" borderId="0" xfId="0" applyFont="1" applyFill="1"/>
    <xf numFmtId="0" fontId="10" fillId="4" borderId="0" xfId="0" applyFont="1" applyFill="1"/>
    <xf numFmtId="0" fontId="4" fillId="4" borderId="0" xfId="0" applyFont="1" applyFill="1" applyAlignment="1">
      <alignment horizontal="right"/>
    </xf>
    <xf numFmtId="14" fontId="4" fillId="4" borderId="1" xfId="0" applyNumberFormat="1" applyFont="1" applyFill="1" applyBorder="1"/>
    <xf numFmtId="0" fontId="5" fillId="4" borderId="1" xfId="0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wrapText="1"/>
    </xf>
    <xf numFmtId="0" fontId="6" fillId="4" borderId="1" xfId="1" applyFill="1" applyBorder="1"/>
    <xf numFmtId="0" fontId="4" fillId="4" borderId="1" xfId="0" applyFont="1" applyFill="1" applyBorder="1" applyAlignment="1">
      <alignment horizontal="left"/>
    </xf>
    <xf numFmtId="0" fontId="6" fillId="4" borderId="1" xfId="1" applyFont="1" applyFill="1" applyBorder="1" applyAlignment="1">
      <alignment horizontal="left"/>
    </xf>
    <xf numFmtId="0" fontId="7" fillId="4" borderId="0" xfId="0" applyFont="1" applyFill="1"/>
    <xf numFmtId="0" fontId="8" fillId="4" borderId="0" xfId="0" applyFont="1" applyFill="1" applyAlignment="1">
      <alignment vertical="center"/>
    </xf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4"/>
  <sheetViews>
    <sheetView workbookViewId="0">
      <selection activeCell="D15" sqref="D15"/>
    </sheetView>
  </sheetViews>
  <sheetFormatPr defaultColWidth="9.140625" defaultRowHeight="15"/>
  <cols>
    <col min="1" max="2" width="9.140625" style="27"/>
    <col min="3" max="3" width="31.42578125" style="27" bestFit="1" customWidth="1"/>
    <col min="4" max="4" width="38.7109375" style="27" customWidth="1"/>
    <col min="5" max="16384" width="9.140625" style="27"/>
  </cols>
  <sheetData>
    <row r="2" spans="1:4" ht="18.75">
      <c r="A2" s="26"/>
      <c r="C2" s="28" t="s">
        <v>17</v>
      </c>
    </row>
    <row r="3" spans="1:4">
      <c r="C3" s="29" t="s">
        <v>23</v>
      </c>
      <c r="D3" s="30">
        <v>42880</v>
      </c>
    </row>
    <row r="4" spans="1:4">
      <c r="C4" s="29" t="s">
        <v>24</v>
      </c>
      <c r="D4" s="30">
        <f>+D3+6</f>
        <v>42886</v>
      </c>
    </row>
    <row r="6" spans="1:4">
      <c r="A6" s="27" t="s">
        <v>32</v>
      </c>
    </row>
    <row r="7" spans="1:4">
      <c r="A7" s="27" t="s">
        <v>34</v>
      </c>
    </row>
    <row r="8" spans="1:4">
      <c r="A8" s="27" t="s">
        <v>38</v>
      </c>
    </row>
    <row r="9" spans="1:4">
      <c r="A9" s="27" t="s">
        <v>41</v>
      </c>
    </row>
    <row r="10" spans="1:4">
      <c r="D10" s="27" t="s">
        <v>18</v>
      </c>
    </row>
    <row r="13" spans="1:4">
      <c r="B13" s="31" t="s">
        <v>11</v>
      </c>
      <c r="C13" s="32" t="s">
        <v>12</v>
      </c>
      <c r="D13" s="32" t="s">
        <v>13</v>
      </c>
    </row>
    <row r="14" spans="1:4">
      <c r="B14" s="33">
        <v>1</v>
      </c>
      <c r="C14" s="34" t="s">
        <v>19</v>
      </c>
      <c r="D14" s="35" t="s">
        <v>20</v>
      </c>
    </row>
    <row r="15" spans="1:4">
      <c r="B15" s="31">
        <v>2</v>
      </c>
      <c r="C15" s="36" t="s">
        <v>30</v>
      </c>
      <c r="D15" s="37" t="s">
        <v>31</v>
      </c>
    </row>
    <row r="17" spans="1:4">
      <c r="B17" s="38" t="s">
        <v>14</v>
      </c>
      <c r="C17" s="39" t="s">
        <v>15</v>
      </c>
    </row>
    <row r="18" spans="1:4">
      <c r="C18" s="39" t="s">
        <v>16</v>
      </c>
    </row>
    <row r="23" spans="1:4">
      <c r="A23" s="40" t="s">
        <v>21</v>
      </c>
      <c r="D23" s="41" t="s">
        <v>35</v>
      </c>
    </row>
    <row r="24" spans="1:4">
      <c r="B24" s="42" t="s">
        <v>22</v>
      </c>
      <c r="C24" s="42"/>
      <c r="D24" s="43" t="s">
        <v>22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0866141732283472" right="0.70866141732283472" top="0.74803149606299213" bottom="0.74803149606299213" header="0.31496062992125984" footer="0.31496062992125984"/>
  <pageSetup scale="85" fitToHeight="0"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>
      <selection activeCell="A3" sqref="A3"/>
    </sheetView>
  </sheetViews>
  <sheetFormatPr defaultRowHeight="15"/>
  <cols>
    <col min="1" max="1" width="11.140625" customWidth="1"/>
    <col min="2" max="2" width="14" customWidth="1"/>
    <col min="3" max="3" width="15.28515625" customWidth="1"/>
    <col min="4" max="4" width="17.85546875" customWidth="1"/>
    <col min="5" max="5" width="13.85546875" customWidth="1"/>
    <col min="6" max="6" width="16" customWidth="1"/>
    <col min="7" max="7" width="13.5703125" customWidth="1"/>
    <col min="8" max="8" width="13.42578125" customWidth="1"/>
    <col min="9" max="9" width="10" customWidth="1"/>
    <col min="10" max="10" width="15.85546875" customWidth="1"/>
  </cols>
  <sheetData>
    <row r="1" spans="1:11" s="1" customFormat="1" ht="34.5" customHeight="1">
      <c r="A1" s="44" t="s">
        <v>0</v>
      </c>
      <c r="B1" s="44" t="s">
        <v>36</v>
      </c>
      <c r="C1" s="44" t="s">
        <v>37</v>
      </c>
      <c r="D1" s="44" t="s">
        <v>1</v>
      </c>
      <c r="E1" s="44" t="s">
        <v>2</v>
      </c>
      <c r="F1" s="44" t="s">
        <v>3</v>
      </c>
      <c r="G1" s="44" t="s">
        <v>4</v>
      </c>
      <c r="H1" s="44"/>
      <c r="I1" s="44" t="s">
        <v>7</v>
      </c>
      <c r="J1" s="44"/>
      <c r="K1" s="44"/>
    </row>
    <row r="2" spans="1:11" s="1" customFormat="1" ht="45" customHeight="1">
      <c r="A2" s="44"/>
      <c r="B2" s="44"/>
      <c r="C2" s="44"/>
      <c r="D2" s="44"/>
      <c r="E2" s="44"/>
      <c r="F2" s="44"/>
      <c r="G2" s="10" t="s">
        <v>5</v>
      </c>
      <c r="H2" s="10" t="s">
        <v>6</v>
      </c>
      <c r="I2" s="10" t="s">
        <v>8</v>
      </c>
      <c r="J2" s="10" t="s">
        <v>9</v>
      </c>
      <c r="K2" s="10" t="s">
        <v>10</v>
      </c>
    </row>
    <row r="3" spans="1:11">
      <c r="A3" s="2" t="s">
        <v>39</v>
      </c>
      <c r="B3" s="11">
        <v>5.0000000000000001E-3</v>
      </c>
      <c r="C3" s="11">
        <v>5.0000000000000001E-3</v>
      </c>
      <c r="D3" s="12">
        <v>12658</v>
      </c>
      <c r="E3" s="12">
        <v>12819</v>
      </c>
      <c r="F3" s="13">
        <f>(D3-E3)/E3</f>
        <v>-1.2559482018878227E-2</v>
      </c>
      <c r="G3" s="12">
        <v>12819</v>
      </c>
      <c r="H3" s="12">
        <v>9512</v>
      </c>
      <c r="I3" s="14">
        <v>1000</v>
      </c>
      <c r="J3" s="12">
        <f>I3*D3</f>
        <v>12658000</v>
      </c>
      <c r="K3" s="13">
        <v>1.7780834153019408E-4</v>
      </c>
    </row>
    <row r="4" spans="1:11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>
      <c r="I5" s="21">
        <v>0</v>
      </c>
    </row>
    <row r="6" spans="1:11" s="19" customFormat="1">
      <c r="A6" s="15" t="s">
        <v>33</v>
      </c>
      <c r="B6" s="16"/>
      <c r="C6" s="17"/>
      <c r="D6" s="18"/>
      <c r="E6" s="18"/>
      <c r="F6" s="18"/>
      <c r="G6" s="18"/>
      <c r="H6" s="18"/>
    </row>
    <row r="7" spans="1:11" s="20" customFormat="1" ht="20.25" customHeight="1">
      <c r="A7" t="s">
        <v>40</v>
      </c>
      <c r="B7" s="24"/>
      <c r="C7" s="24"/>
      <c r="D7" s="24"/>
      <c r="E7" s="24"/>
      <c r="F7" s="24"/>
      <c r="G7" s="24"/>
      <c r="H7" s="24"/>
      <c r="I7" s="24"/>
      <c r="J7" s="24"/>
      <c r="K7" s="24"/>
    </row>
    <row r="13" spans="1:11">
      <c r="H13" s="22"/>
      <c r="I13" s="22"/>
      <c r="J13" s="23"/>
    </row>
  </sheetData>
  <mergeCells count="8">
    <mergeCell ref="C1:C2"/>
    <mergeCell ref="B1:B2"/>
    <mergeCell ref="A1:A2"/>
    <mergeCell ref="G1:H1"/>
    <mergeCell ref="I1:K1"/>
    <mergeCell ref="F1:F2"/>
    <mergeCell ref="E1:E2"/>
    <mergeCell ref="D1:D2"/>
  </mergeCells>
  <pageMargins left="0.52" right="0.48" top="0.74803149606299213" bottom="0.74803149606299213" header="0.31496062992125984" footer="0.31496062992125984"/>
  <pageSetup scale="78" fitToHeight="0" orientation="landscape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"/>
  <sheetViews>
    <sheetView tabSelected="1" workbookViewId="0"/>
  </sheetViews>
  <sheetFormatPr defaultRowHeight="15"/>
  <cols>
    <col min="2" max="2" width="45.5703125" customWidth="1"/>
    <col min="3" max="3" width="55.7109375" customWidth="1"/>
  </cols>
  <sheetData>
    <row r="1" spans="1:3">
      <c r="A1" s="3" t="s">
        <v>11</v>
      </c>
      <c r="B1" s="4" t="s">
        <v>25</v>
      </c>
      <c r="C1" s="5" t="s">
        <v>12</v>
      </c>
    </row>
    <row r="2" spans="1:3">
      <c r="A2" s="6">
        <v>1</v>
      </c>
      <c r="B2" s="9" t="s">
        <v>43</v>
      </c>
      <c r="C2" s="25" t="s">
        <v>42</v>
      </c>
    </row>
    <row r="3" spans="1:3">
      <c r="A3" s="6">
        <v>2</v>
      </c>
      <c r="B3" s="7" t="s">
        <v>26</v>
      </c>
      <c r="C3" s="8" t="s">
        <v>27</v>
      </c>
    </row>
    <row r="4" spans="1:3">
      <c r="A4" s="6">
        <v>3</v>
      </c>
      <c r="B4" s="7" t="s">
        <v>28</v>
      </c>
      <c r="C4" s="8" t="s">
        <v>29</v>
      </c>
    </row>
  </sheetData>
  <pageMargins left="0.55118110236220474" right="0.43307086614173229" top="0.74803149606299213" bottom="0.74803149606299213" header="0.31496062992125984" footer="0.31496062992125984"/>
  <pageSetup paperSize="9" fitToHeight="0" orientation="landscape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+OGFsr1WH4+/qUwd4ZrQoWPsTzk=</DigestValue>
    </Reference>
    <Reference URI="#idOfficeObject" Type="http://www.w3.org/2000/09/xmldsig#Object">
      <DigestMethod Algorithm="http://www.w3.org/2000/09/xmldsig#sha1"/>
      <DigestValue>G3MnDgWhQX8Tx3+3dpx0MCPD4EA=</DigestValue>
    </Reference>
  </SignedInfo>
  <SignatureValue>
    H9qZn+M3fVuJStl2jEOrgbOxjyAU7udeYPUqxuxVlhSjqp4KMn3ii4z+wSA5KlGvY57lh2ga
    cKVjLkbHg7uzup3jVR/jPWH3hFn+sM+ydxEgt4fw7sm60cLbsLUr9iGD9GF6/00NmaKN9OQR
    lgVhipQnmMHvRpvJZurVvQxL5B4=
  </SignatureValue>
  <KeyInfo>
    <KeyValue>
      <RSAKeyValue>
        <Modulus>
            ra/p90XVhm12UX1GNBa0Nmbtz4h/mJ6sx+8J6s9ATvvuLTkwNP8Vxc4Tn8rFBhcqcd/FLkep
            9LpAxv+5qdbWbHIL1zIwerw+wPFcrrZQp87Md4xRKVPZKcIzWTOB3tbf9QLoS+Ld9S03Xt8W
            9ZYh46yp76Isw85lEnZ2L7dZbwE=
          </Modulus>
        <Exponent>AQAB</Exponent>
      </RSAKeyValue>
    </KeyValue>
    <X509Data>
      <X509Certificate>
          MIIGBTCCA+2gAwIBAgIQVAFYtowbGD1NyDS+AoPt+jANBgkqhkiG9w0BAQUFADBpMQswCQYD
          VQQGEwJWTjETMBEGA1UEChMKVk5QVCBHcm91cDEeMBwGA1UECxMVVk5QVC1DQSBUcnVzdCBO
          ZXR3b3JrMSUwIwYDVQQDExxWTlBUIENlcnRpZmljYXRpb24gQXV0aG9yaXR5MB4XDTE1MTIx
          MDA4MDEwMFoXDTE5MTIxMDIwMDEwMFowgcsxCzAJBgNVBAYTAlZOMRIwEAYDVQQIDAlIw4Ag
          TuG7mEkxFTATBgNVBAcMDEhvw6BuIEtp4bq/bTFtMGsGA1UEAwxkTkfDgk4gSMOATkcgVEjG
          r8agTkcgTeG6oEkgQ+G7lCBQSOG6pk4gxJDhuqZVIFTGryBWw4AgUEjDgVQgVFJJ4buCTiBW
          SeG7hlQgTkFNLUNISSBOSMOBTkggSMOAIFRIw4BOSDEiMCAGCgmSJomT8ixkAQEMEk1TVDow
          MTAwMTUwNjE5LTA3MzCBnzANBgkqhkiG9w0BAQEFAAOBjQAwgYkCgYEAra/p90XVhm12UX1G
          NBa0Nmbtz4h/mJ6sx+8J6s9ATvvuLTkwNP8Vxc4Tn8rFBhcqcd/FLkep9LpAxv+5qdbWbHIL
          1zIwerw+wPFcrrZQp87Md4xRKVPZKcIzWTOB3tbf9QLoS+Ld9S03Xt8W9ZYh46yp76Isw85l
          EnZ2L7dZbwECAwEAAaOCAcgwggHEMHAGCCsGAQUFBwEBBGQwYjAyBggrBgEFBQcwAoYmaHR0
          cDovL3B1Yi52bnB0LWNhLnZuL2NlcnRzL3ZucHRjYS5jZXIwLAYIKwYBBQUHMAGGIGh0dHA6
          Ly9vY3NwLnZucHQtY2Eudm4vcmVzcG9uZGVyMB0GA1UdDgQWBBTFWHZZZZMo9igKTcA8g69i
          7rot9jAMBgNVHRMBAf8EAjAAMB8GA1UdIwQYMBaAFAZpwNXVAooVjUZ96XziaApVrGqvMGgG
          A1UdIARhMF8wXQYOKwYBBAGB7QMBAQMBAQIwSzAiBggrBgEFBQcCAjAWHhQATwBJAEQALQBQ
          AHIALQAxAC4AMDAlBggrBgEFBQcCARYZaHR0cDovL3B1Yi52bnB0LWNhLnZuL3JwYTAxBgNV
          HR8EKjAoMCagJKAihiBodHRwOi8vY3JsLnZucHQtY2Eudm4vdm5wdGNhLmNybDAOBgNVHQ8B
          Af8EBAMCBPAwNAYDVR0lBC0wKwYIKwYBBQUHAwIGCCsGAQUFBwMEBgorBgEEAYI3CgMMBgkq
          hkiG9y8BAQUwHwYDVR0RBBgwFoEUZHZjay5odGhAYmlkdi5jb20udm4wDQYJKoZIhvcNAQEF
          BQADggIBAJqJBrBZMMmKpxF+iDgW0nh+cjmxKzvHnuT0qZENh4jDfdSxz9fw+jBkh83hmS7A
          vg+eHicr4F5Eilbhg9l/gTpt/55v1IepIUBbEkMCCsjY1rr+jCD3iLtiTS1ou9oehDmP61G/
          4gijP9PGgpOsa7R7Vj8BhXaqfBo2dkADvYvVfOZ7v5X9cOatAbkk0gmV9w3hxhXzuMXUbebv
          2g1c/qQeOp4dCry9wDQ3UupQBUVDy1yyhlcq/SGrKeRgx+GTCBbfwSfSLkEFeiWW06bT/1RR
          L1lnoNx2QG2JvnMhrxPbGflStU13wLbMVMHJklQy8g9ZX/ENCJ0ZviiifVmOITuGdplHpI9l
          G4BNdsJTS637QzTq7LRgusFvbtHnfby/Km87W1sHvARGwBVYsKntwCvFG9x5WyoThSVuEcRF
          thFn9Hn9hQHdqLUzYV8knprLWMeSVy1N6IrVd/kFhabalIV+TYCgLAo2RapBCIYylPnvcJ7h
          leieRkJhKY+h+FGKrikwjgGRDldhGBOh/cvOZBoKxNYYTaUK47v+48J6E0fBZet7S5b41/mj
          +RiyY6lBntxUNID+ZUG26L+kgbFyMHRUXRtFdaD5voZ96UkzYo2GjFUJvsf75vU0nequWsPA
          01Vf/7MBpfPJEeAcni4jm0/iP+SKfvNFsV1eqbtjMueP
        </X509Certificate>
    </X509Data>
  </KeyInfo>
  <Object xmlns:mdssi="http://schemas.openxmlformats.org/package/2006/digital-signature"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  <Reference URI="/xl/calcChain.xml?ContentType=application/vnd.openxmlformats-officedocument.spreadsheetml.calcChain+xml">
        <DigestMethod Algorithm="http://www.w3.org/2000/09/xmldsig#sha1"/>
        <DigestValue>FTqKW3u3NbjWlK0R/6wEPZC0F+w=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FPbD3rAh9gbHfBRyuRT2WTnW79o=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97wL37PCdP+AuFkQntIgD3EoNdo=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BLQFg2gCGAoDloAtuPQPsjgkCBw=</DigestValue>
      </Reference>
      <Reference URI="/xl/sharedStrings.xml?ContentType=application/vnd.openxmlformats-officedocument.spreadsheetml.sharedStrings+xml">
        <DigestMethod Algorithm="http://www.w3.org/2000/09/xmldsig#sha1"/>
        <DigestValue>6KjcocIhd5QPMuh6FBusEM9DDkU=</DigestValue>
      </Reference>
      <Reference URI="/xl/styles.xml?ContentType=application/vnd.openxmlformats-officedocument.spreadsheetml.styles+xml">
        <DigestMethod Algorithm="http://www.w3.org/2000/09/xmldsig#sha1"/>
        <DigestValue>L8nEZdpEgKyL75sj4SUSSXzj1so=</DigestValue>
      </Reference>
      <Reference URI="/xl/theme/theme1.xml?ContentType=application/vnd.openxmlformats-officedocument.theme+xml">
        <DigestMethod Algorithm="http://www.w3.org/2000/09/xmldsig#sha1"/>
        <DigestValue>19P1G/nzk5/gmpSEy1B7FPPZXas=</DigestValue>
      </Reference>
      <Reference URI="/xl/workbook.xml?ContentType=application/vnd.openxmlformats-officedocument.spreadsheetml.sheet.main+xml">
        <DigestMethod Algorithm="http://www.w3.org/2000/09/xmldsig#sha1"/>
        <DigestValue>gFspg5UYBVQX2/n3uVlDNnzoKtY=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sheet1.xml?ContentType=application/vnd.openxmlformats-officedocument.spreadsheetml.worksheet+xml">
        <DigestMethod Algorithm="http://www.w3.org/2000/09/xmldsig#sha1"/>
        <DigestValue>PLHbxt/LaYnLousOvjcmvB/OYc0=</DigestValue>
      </Reference>
      <Reference URI="/xl/worksheets/sheet2.xml?ContentType=application/vnd.openxmlformats-officedocument.spreadsheetml.worksheet+xml">
        <DigestMethod Algorithm="http://www.w3.org/2000/09/xmldsig#sha1"/>
        <DigestValue>WtOYODDbl4KOabTlFdAKot9eLS0=</DigestValue>
      </Reference>
      <Reference URI="/xl/worksheets/sheet3.xml?ContentType=application/vnd.openxmlformats-officedocument.spreadsheetml.worksheet+xml">
        <DigestMethod Algorithm="http://www.w3.org/2000/09/xmldsig#sha1"/>
        <DigestValue>b6TuIrb0k0kq4XIQpwC0ZJYXXvQ=</DigestValue>
      </Reference>
    </Manifest>
    <SignatureProperties>
      <SignatureProperty Id="idSignatureTime" Target="#idPackageSignature">
        <mdssi:SignatureTime>
          <mdssi:Format>YYYY-MM-DDThh:mm:ssTZD</mdssi:Format>
          <mdssi:Value>2017-06-02T10:32:24Z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12.0</OfficeVersion>
          <ApplicationVersion>12.0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Tong quat</vt:lpstr>
      <vt:lpstr>GiaTrịTaiSanRong_06126</vt:lpstr>
      <vt:lpstr>PhanHoiNHGS_06281</vt:lpstr>
      <vt:lpstr>GiaTrịTaiSanRong_06126!Print_Area</vt:lpstr>
      <vt:lpstr>PhanHoiNHGS_06281!Print_Area</vt:lpstr>
      <vt:lpstr>'Tong quat'!Print_Area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nguyenthithuat</cp:lastModifiedBy>
  <cp:lastPrinted>2017-04-13T08:28:59Z</cp:lastPrinted>
  <dcterms:created xsi:type="dcterms:W3CDTF">2013-10-21T08:03:16Z</dcterms:created>
  <dcterms:modified xsi:type="dcterms:W3CDTF">2017-06-06T02:52:50Z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