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calcPr calcId="125725"/>
</workbook>
</file>

<file path=xl/calcChain.xml><?xml version="1.0" encoding="utf-8"?>
<calcChain xmlns="http://schemas.openxmlformats.org/spreadsheetml/2006/main">
  <c r="F3" i="1"/>
  <c r="D4" i="2"/>
  <c r="I5" i="1" l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<sst xmlns="http://schemas.openxmlformats.org/spreadsheetml/2006/main" count="47" uniqueCount="44">
  <si>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</si>
  <si>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</si>
  <si>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</si>
  <si>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</si>
  <si>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</si>
  <si>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</si>
  <si>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</si>
  <si>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</si>
  <si>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</si>
  <si>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</si>
  <si>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</si>
  <si>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</si>
  <si>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</si>
  <si>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</si>
  <si>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</si>
  <si>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</si>
  <si>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</si>
  <si>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</si>
  <si>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</si>
  <si>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</si>
  <si>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</si>
  <si>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</si>
  <si>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</si>
  <si>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</si>
  <si>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</si>
  <si>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</si>
  <si>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</si>
  <si>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</si>
  <si>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</si>
  <si>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</si>
  <si>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</si>
  <si>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</si>
  <si>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</si>
  <si>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</si>
  <si>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</si>
  <si>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</si>
  <si>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</si>
  <si>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</si>
  <si>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</si>
  <si>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</si>
  <si>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</si>
  <si>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Ngày định giá/Ngày giao dịch: 15/12/2016</t>
  </si>
  <si>
    <t>Tên Quỹ: Quỹ Đầu tư Cổ phiếu Năng động Bảo Việt</t>
  </si>
  <si>
    <t>BVFED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</si>
</sst>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_(* #,##0_);_(* \(#,##0\);_(* &quot;-&quot;??_);_(@_)"/>
  </numFmts>
  <fonts count="17">
    <font>
      <sz val="11"/>
      <color theme="1"/>
      <name val="Arial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Arial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ial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166" fontId="2" fillId="0" borderId="1" xfId="3" applyNumberFormat="1" applyFont="1" applyBorder="1" applyAlignment="1">
      <alignment horizontal="center" vertical="center"/>
    </xf>
    <xf numFmtId="167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5" fontId="2" fillId="0" borderId="1" xfId="2" applyNumberFormat="1" applyFont="1" applyBorder="1" applyAlignment="1">
      <alignment horizontal="center" vertical="center"/>
    </xf>
    <xf numFmtId="165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5" fontId="16" fillId="0" borderId="0" xfId="4" applyFont="1" applyFill="1" applyBorder="1" applyAlignment="1">
      <alignment wrapText="1"/>
    </xf>
    <xf numFmtId="165" fontId="16" fillId="0" borderId="0" xfId="4" applyFont="1" applyFill="1" applyBorder="1" applyAlignment="1"/>
    <xf numFmtId="165" fontId="16" fillId="4" borderId="0" xfId="4" applyFont="1" applyFill="1" applyBorder="1" applyAlignment="1"/>
    <xf numFmtId="167" fontId="0" fillId="0" borderId="0" xfId="0" applyNumberFormat="1"/>
    <xf numFmtId="4" fontId="0" fillId="0" borderId="0" xfId="0" applyNumberFormat="1"/>
    <xf numFmtId="10" fontId="0" fillId="0" borderId="0" xfId="0" applyNumberFormat="1"/>
    <xf numFmtId="49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zoomScaleNormal="100" workbookViewId="0">
      <selection activeCell="C24" sqref="C24"/>
    </sheetView>
  </sheetViews>
  <sheetFormatPr defaultColWidth="9.125" defaultRowHeight="15"/>
  <cols>
    <col min="1" max="2" width="9.125" style="4"/>
    <col min="3" max="3" width="31.375" style="4" bestFit="1" customWidth="1"/>
    <col min="4" max="4" width="38.75" style="4" customWidth="1"/>
    <col min="5" max="16384" width="9.125" style="4"/>
  </cols>
  <sheetData>
    <row r="2" spans="1:4" ht="18.75">
      <c r="A2" s="3"/>
      <c r="C2" s="5" t="s">
        <v>17</v>
      </c>
    </row>
    <row r="3" spans="1:4">
      <c r="C3" s="6" t="s">
        <v>23</v>
      </c>
      <c r="D3" s="29">
        <v>42712</v>
      </c>
    </row>
    <row r="4" spans="1:4">
      <c r="C4" s="6" t="s">
        <v>24</v>
      </c>
      <c r="D4" s="29">
        <f>D3+6</f>
        <v>42718</v>
      </c>
    </row>
    <row r="6" spans="1:4">
      <c r="A6" s="4" t="s">
        <v>34</v>
      </c>
    </row>
    <row r="7" spans="1:4">
      <c r="A7" s="4" t="s">
        <v>36</v>
      </c>
    </row>
    <row r="8" spans="1:4">
      <c r="A8" s="4" t="s">
        <v>42</v>
      </c>
    </row>
    <row r="9" spans="1:4">
      <c r="A9" s="4" t="s">
        <v>41</v>
      </c>
    </row>
    <row r="10" spans="1:4">
      <c r="D10" s="4" t="s">
        <v>18</v>
      </c>
    </row>
    <row r="13" spans="1:4">
      <c r="B13" s="7" t="s">
        <v>11</v>
      </c>
      <c r="C13" s="8" t="s">
        <v>12</v>
      </c>
      <c r="D13" s="8" t="s">
        <v>13</v>
      </c>
    </row>
    <row r="14" spans="1:4">
      <c r="B14" s="9">
        <v>1</v>
      </c>
      <c r="C14" s="17" t="s">
        <v>19</v>
      </c>
      <c r="D14" s="10" t="s">
        <v>20</v>
      </c>
    </row>
    <row r="15" spans="1:4">
      <c r="B15" s="7">
        <v>2</v>
      </c>
      <c r="C15" s="26" t="s">
        <v>32</v>
      </c>
      <c r="D15" s="27" t="s">
        <v>33</v>
      </c>
    </row>
    <row r="17" spans="1:4">
      <c r="B17" s="11" t="s">
        <v>14</v>
      </c>
      <c r="C17" s="12" t="s">
        <v>15</v>
      </c>
    </row>
    <row r="18" spans="1:4">
      <c r="C18" s="12" t="s">
        <v>16</v>
      </c>
    </row>
    <row r="23" spans="1:4">
      <c r="A23" s="13" t="s">
        <v>21</v>
      </c>
      <c r="D23" s="14" t="s">
        <v>37</v>
      </c>
    </row>
    <row r="24" spans="1:4">
      <c r="B24" s="15" t="s">
        <v>22</v>
      </c>
      <c r="C24" s="15"/>
      <c r="D24" s="16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E10" sqref="E10"/>
    </sheetView>
  </sheetViews>
  <sheetFormatPr defaultRowHeight="14.25"/>
  <cols>
    <col min="1" max="1" width="11.125" customWidth="1"/>
    <col min="2" max="2" width="14" customWidth="1"/>
    <col min="3" max="3" width="15.25" customWidth="1"/>
    <col min="4" max="4" width="17.875" customWidth="1"/>
    <col min="5" max="5" width="13.875" customWidth="1"/>
    <col min="6" max="6" width="16" customWidth="1"/>
    <col min="7" max="7" width="13.625" customWidth="1"/>
    <col min="8" max="8" width="13.375" customWidth="1"/>
    <col min="9" max="9" width="10" customWidth="1"/>
    <col min="10" max="10" width="15.875" customWidth="1"/>
  </cols>
  <sheetData>
    <row r="1" spans="1:11" s="1" customFormat="1" ht="34.5" customHeight="1">
      <c r="A1" s="44" t="s">
        <v>0</v>
      </c>
      <c r="B1" s="44" t="s">
        <v>38</v>
      </c>
      <c r="C1" s="44" t="s">
        <v>39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>
      <c r="A2" s="44"/>
      <c r="B2" s="44"/>
      <c r="C2" s="44"/>
      <c r="D2" s="44"/>
      <c r="E2" s="44"/>
      <c r="F2" s="44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>
      <c r="A3" s="2" t="s">
        <v>43</v>
      </c>
      <c r="B3" s="30">
        <v>3.0000000000000001E-3</v>
      </c>
      <c r="C3" s="30">
        <v>3.0000000000000001E-3</v>
      </c>
      <c r="D3" s="31">
        <v>10794</v>
      </c>
      <c r="E3" s="31">
        <v>10888</v>
      </c>
      <c r="F3" s="32">
        <f>(D3-E3)/E3</f>
        <v>-8.6333578251285813E-3</v>
      </c>
      <c r="G3" s="31">
        <v>11573</v>
      </c>
      <c r="H3" s="31">
        <v>9512</v>
      </c>
      <c r="I3" s="33">
        <v>0</v>
      </c>
      <c r="J3" s="31">
        <v>0</v>
      </c>
      <c r="K3" s="32">
        <v>0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40">
        <f>I3*D3-J3</f>
        <v>0</v>
      </c>
    </row>
    <row r="6" spans="1:11" s="38" customFormat="1" ht="15">
      <c r="A6" s="34" t="s">
        <v>35</v>
      </c>
      <c r="B6" s="35"/>
      <c r="C6" s="36"/>
      <c r="D6" s="37"/>
      <c r="E6" s="37"/>
      <c r="F6" s="37"/>
      <c r="G6" s="37"/>
      <c r="H6" s="37"/>
    </row>
    <row r="7" spans="1:11" s="39" customFormat="1" ht="44.25" customHeight="1">
      <c r="A7" s="43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3" spans="1:11">
      <c r="H13" s="41"/>
      <c r="I13" s="41"/>
      <c r="J13" s="42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A40" sqref="A40"/>
    </sheetView>
  </sheetViews>
  <sheetFormatPr defaultRowHeight="14.25"/>
  <cols>
    <col min="2" max="2" width="37.625" customWidth="1"/>
    <col min="3" max="3" width="55.75" customWidth="1"/>
  </cols>
  <sheetData>
    <row r="1" spans="1:3">
      <c r="A1" s="18" t="s">
        <v>11</v>
      </c>
      <c r="B1" s="19" t="s">
        <v>25</v>
      </c>
      <c r="C1" s="20" t="s">
        <v>12</v>
      </c>
    </row>
    <row r="2" spans="1:3">
      <c r="A2" s="21">
        <v>1</v>
      </c>
      <c r="B2" s="24" t="s">
        <v>31</v>
      </c>
      <c r="C2" s="25" t="s">
        <v>30</v>
      </c>
    </row>
    <row r="3" spans="1:3">
      <c r="A3" s="21">
        <v>2</v>
      </c>
      <c r="B3" s="22" t="s">
        <v>26</v>
      </c>
      <c r="C3" s="23" t="s">
        <v>27</v>
      </c>
    </row>
    <row r="4" spans="1:3">
      <c r="A4" s="21">
        <v>3</v>
      </c>
      <c r="B4" s="22" t="s">
        <v>28</v>
      </c>
      <c r="C4" s="23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c0f772183c284c9f843f66fcbd12d96a.psdsxs" Id="R95b5b074bfdb463d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dFcegKK0CYzfS0Jpyi6BWFwjHHk=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EoYQ2OMxoRtOKAGFsIpG3Xyfd7VWtDSAkX9IKyvoln6s9pfx6Fu89Ec+mLg7SgkvE8ER5WsT
    IiA29mUMiHVeieQ9tbj5gdLDGqDu8X41v0mdm9ycjtXOBK2arT7XRCTwBDDku1GRvYgGU38V
    SNxBjxsNcK0HtFhCwrgV4F3vbaQ=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9BBGfvJnYrKzbY7Ds3x3xmt+Uqs=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A70R+YgluY1dXXEmByIYBom4hyI=</DigestValue>
      </Reference>
      <Reference URI="/xl/sharedStrings.xml?ContentType=application/vnd.openxmlformats-officedocument.spreadsheetml.sharedStrings+xml">
        <DigestMethod Algorithm="http://www.w3.org/2000/09/xmldsig#sha1"/>
        <DigestValue>x/LxtIdYinAEkjPODNGdJbvafk0=</DigestValue>
      </Reference>
      <Reference URI="/xl/styles.xml?ContentType=application/vnd.openxmlformats-officedocument.spreadsheetml.styles+xml">
        <DigestMethod Algorithm="http://www.w3.org/2000/09/xmldsig#sha1"/>
        <DigestValue>kGVRUWAuqyQlVtSiTXDap6joS1c=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YOIrHQ9uhJZXMozRvxHbaG+DcbE=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+/YFMRpY2iVTlpoKwlGNO0WgKxc=</DigestValue>
      </Reference>
      <Reference URI="/xl/worksheets/sheet2.xml?ContentType=application/vnd.openxmlformats-officedocument.spreadsheetml.worksheet+xml">
        <DigestMethod Algorithm="http://www.w3.org/2000/09/xmldsig#sha1"/>
        <DigestValue>XjEr0F6nUroGZi8t6BCZxvXMG1I=</DigestValue>
      </Reference>
      <Reference URI="/xl/worksheets/sheet3.xml?ContentType=application/vnd.openxmlformats-officedocument.spreadsheetml.worksheet+xml">
        <DigestMethod Algorithm="http://www.w3.org/2000/09/xmldsig#sha1"/>
        <DigestValue>OkjpH1s/Yur7b4mHJ1J93YEmUWw=</DigestValue>
      </Reference>
    </Manifest>
    <SignatureProperties>
      <SignatureProperty Id="idSignatureTime" Target="#idPackageSignature">
        <mdssi:SignatureTime>
          <mdssi:Format>YYYY-MM-DDThh:mm:ssTZD</mdssi:Format>
          <mdssi:Value>2016-12-15T10:24:20Z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dungdt8</cp:lastModifiedBy>
  <dcterms:created xsi:type="dcterms:W3CDTF">2013-10-21T08:03:16Z</dcterms:created>
  <dcterms:modified xsi:type="dcterms:W3CDTF">2016-12-15T10:20:48Z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