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I5" i="1" l="1"/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<sst xmlns="http://schemas.openxmlformats.org/spreadsheetml/2006/main" count="47" uniqueCount="44">
  <si>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</si>
  <si>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</si>
  <si>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</si>
  <si>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</si>
  <si>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</si>
  <si>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</si>
  <si>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</si>
  <si>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</si>
  <si>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</si>
  <si>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</si>
  <si>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</si>
  <si>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</si>
  <si>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</si>
  <si>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</si>
  <si>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</si>
  <si>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</si>
  <si>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</si>
  <si>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</si>
  <si>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</si>
  <si>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</si>
  <si>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</si>
  <si>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</si>
  <si>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</si>
  <si>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</si>
  <si>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</si>
  <si>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</si>
  <si>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</si>
  <si>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</si>
  <si>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</si>
  <si>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</si>
  <si>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</si>
  <si>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</si>
  <si>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</si>
  <si>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</si>
  <si>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</si>
  <si>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</si>
  <si>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</si>
  <si>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</si>
  <si>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</si>
  <si>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</si>
  <si>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</si>
  <si>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</si>
  <si>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</si>
  <si>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>Ngày định giá/Ngày giao dịch: 07/04/2016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</si>
</sst>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43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43" fontId="16" fillId="0" borderId="0" xfId="4" applyFont="1" applyFill="1" applyBorder="1" applyAlignment="1">
      <alignment wrapText="1"/>
    </xf>
    <xf numFmtId="43" fontId="16" fillId="0" borderId="0" xfId="4" applyFont="1" applyFill="1" applyBorder="1" applyAlignment="1"/>
    <xf numFmtId="43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zoomScaleNormal="100" workbookViewId="0">
      <selection activeCell="A9" sqref="A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42460</v>
      </c>
    </row>
    <row r="4" spans="1:4" x14ac:dyDescent="0.25">
      <c r="C4" s="6" t="s">
        <v>26</v>
      </c>
      <c r="D4" s="29">
        <f>D3+6</f>
        <v>42466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43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10" sqref="D10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1" x14ac:dyDescent="0.25">
      <c r="A3" s="2" t="s">
        <v>40</v>
      </c>
      <c r="B3" s="30">
        <v>5.0000000000000001E-3</v>
      </c>
      <c r="C3" s="30">
        <v>5.0000000000000001E-3</v>
      </c>
      <c r="D3" s="31">
        <v>10063</v>
      </c>
      <c r="E3" s="31">
        <v>10003</v>
      </c>
      <c r="F3" s="32">
        <f>(D3-E3)/E3</f>
        <v>5.9982005398380488E-3</v>
      </c>
      <c r="G3" s="31">
        <v>10679</v>
      </c>
      <c r="H3" s="31">
        <v>9353</v>
      </c>
      <c r="I3" s="33">
        <v>1000</v>
      </c>
      <c r="J3" s="31">
        <v>10063000</v>
      </c>
      <c r="K3" s="32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40">
        <f>I3*D3-J3</f>
        <v>0</v>
      </c>
    </row>
    <row r="6" spans="1:11" s="38" customFormat="1" x14ac:dyDescent="0.25">
      <c r="A6" s="34" t="s">
        <v>41</v>
      </c>
      <c r="B6" s="35"/>
      <c r="C6" s="36"/>
      <c r="D6" s="37"/>
      <c r="E6" s="37"/>
      <c r="F6" s="37"/>
      <c r="G6" s="37"/>
      <c r="H6" s="37"/>
    </row>
    <row r="7" spans="1:11" s="39" customFormat="1" ht="18.75" customHeight="1" x14ac:dyDescent="0.25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 x14ac:dyDescent="0.25">
      <c r="H13" s="41"/>
      <c r="I13" s="41"/>
      <c r="J13" s="4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89a4ce837bbb4d05a10d8711ee9b5593.psdsxs" Id="Rca713ca36ee642b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BxN9OPuQf67gzP7OG7D9fK/sLzw=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iaATdEbwXBxCPKig+MUKguQUn/Q=</DigestValue>
    </Reference>
  </SignedInfo>
  <SignatureValue>nXGzRZU4G9Iog5dzZnPOQjDXMvZY6cpOCc//ykCDjqcD2Tm/0Ou2y9RTrCeREKldBOdlxg8Ktd+w
uqoHQX6dm/VEDalVh3e8VBMle2NRzHRTlygRMdOmCqdiebGuTuRrvX/peQuVqk9O/CwlkSmm4V4y
zwp0GUIZN3TpuY4HGDg=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v1LFOa+FFOvIsAQOEpaRctyA0vQ=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1.xml?ContentType=application/vnd.openxmlformats-officedocument.spreadsheetml.worksheet+xml">
        <DigestMethod Algorithm="http://www.w3.org/2000/09/xmldsig#sha1"/>
        <DigestValue>+C5rV3tUak9Ym+MzoXdDeg2rsQo=</DigestValue>
      </Reference>
      <Reference URI="/xl/calcChain.xml?ContentType=application/vnd.openxmlformats-officedocument.spreadsheetml.calcChain+xml">
        <DigestMethod Algorithm="http://www.w3.org/2000/09/xmldsig#sha1"/>
        <DigestValue>t001/0wZTGFniRuKtU1nJlnbReE=</DigestValue>
      </Reference>
      <Reference URI="/xl/worksheets/sheet3.xml?ContentType=application/vnd.openxmlformats-officedocument.spreadsheetml.worksheet+xml">
        <DigestMethod Algorithm="http://www.w3.org/2000/09/xmldsig#sha1"/>
        <DigestValue>4g/AKFXw2uiyOKIf92KB0odU7po=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2.xml?ContentType=application/vnd.openxmlformats-officedocument.spreadsheetml.worksheet+xml">
        <DigestMethod Algorithm="http://www.w3.org/2000/09/xmldsig#sha1"/>
        <DigestValue>QnVrsbTogN/sEQQbw7CL627wHyA=</DigestValue>
      </Reference>
      <Reference URI="/xl/workbook.xml?ContentType=application/vnd.openxmlformats-officedocument.spreadsheetml.sheet.main+xml">
        <DigestMethod Algorithm="http://www.w3.org/2000/09/xmldsig#sha1"/>
        <DigestValue>5c+uIPp0kZNMNxpRgDITajIvhhs=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lrZXqqLF5O0mIAJLZXMgs2/9lt0=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2016-04-11T07:54:59Z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2016-04-11T07:54:59Z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dcterms:created xsi:type="dcterms:W3CDTF">2013-10-21T08:03:16Z</dcterms:created>
  <dcterms:modified xsi:type="dcterms:W3CDTF">2016-04-08T08:45:01Z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