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<sst xmlns="http://schemas.openxmlformats.org/spreadsheetml/2006/main" count="47" uniqueCount="44">
  <si>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</si>
  <si>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</si>
  <si>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</si>
  <si>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</si>
  <si>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</si>
  <si>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</si>
  <si>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</si>
  <si>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</si>
  <si>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</si>
  <si>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</si>
  <si>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</si>
  <si>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</si>
  <si>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</si>
  <si>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</si>
  <si>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</si>
  <si>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</si>
  <si>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</si>
  <si>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</si>
  <si>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</si>
  <si>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</si>
  <si>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</si>
  <si>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</si>
  <si>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</si>
  <si>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</si>
  <si>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</si>
  <si>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</si>
  <si>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</si>
  <si>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</si>
  <si>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</si>
  <si>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</si>
  <si>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</si>
  <si>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</si>
  <si>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</si>
  <si>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</si>
  <si>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</si>
  <si>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</si>
  <si>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</si>
  <si>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</si>
  <si>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</si>
  <si>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</si>
  <si>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</si>
  <si>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</si>
  <si>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</si>
  <si>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>Ngày định giá/Ngày giao dịch: 10/03/2016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</si>
</sst>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zoomScale="85" zoomScaleNormal="85" workbookViewId="0">
      <selection activeCell="A9" sqref="A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42432</v>
      </c>
    </row>
    <row r="4" spans="1:4" x14ac:dyDescent="0.25">
      <c r="C4" s="6" t="s">
        <v>26</v>
      </c>
      <c r="D4" s="29">
        <f>D3+6</f>
        <v>42438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43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36" sqref="B36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9.85546875" customWidth="1"/>
    <col min="5" max="5" width="13.85546875" customWidth="1"/>
    <col min="6" max="6" width="16" customWidth="1"/>
    <col min="8" max="8" width="14.28515625" customWidth="1"/>
    <col min="10" max="10" width="22.28515625" customWidth="1"/>
  </cols>
  <sheetData>
    <row r="1" spans="1:11" s="1" customFormat="1" ht="34.5" customHeight="1" x14ac:dyDescent="0.25">
      <c r="A1" s="41" t="s">
        <v>0</v>
      </c>
      <c r="B1" s="41" t="s">
        <v>1</v>
      </c>
      <c r="C1" s="41" t="s">
        <v>39</v>
      </c>
      <c r="D1" s="41" t="s">
        <v>2</v>
      </c>
      <c r="E1" s="41" t="s">
        <v>3</v>
      </c>
      <c r="F1" s="41" t="s">
        <v>4</v>
      </c>
      <c r="G1" s="41" t="s">
        <v>5</v>
      </c>
      <c r="H1" s="41"/>
      <c r="I1" s="41" t="s">
        <v>8</v>
      </c>
      <c r="J1" s="41"/>
      <c r="K1" s="41"/>
    </row>
    <row r="2" spans="1:11" s="1" customFormat="1" ht="45" customHeight="1" x14ac:dyDescent="0.25">
      <c r="A2" s="41"/>
      <c r="B2" s="41"/>
      <c r="C2" s="41"/>
      <c r="D2" s="41"/>
      <c r="E2" s="41"/>
      <c r="F2" s="41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1" x14ac:dyDescent="0.25">
      <c r="A3" s="2" t="s">
        <v>40</v>
      </c>
      <c r="B3" s="30">
        <v>5.0000000000000001E-3</v>
      </c>
      <c r="C3" s="30">
        <v>5.0000000000000001E-3</v>
      </c>
      <c r="D3" s="31">
        <v>10113</v>
      </c>
      <c r="E3" s="31">
        <v>10001</v>
      </c>
      <c r="F3" s="32">
        <f>(D3-E3)/E3</f>
        <v>1.1198880111988802E-2</v>
      </c>
      <c r="G3" s="31">
        <v>10679</v>
      </c>
      <c r="H3" s="31">
        <v>9353</v>
      </c>
      <c r="I3" s="33">
        <v>1000</v>
      </c>
      <c r="J3" s="31">
        <v>10113000</v>
      </c>
      <c r="K3" s="32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s="38" customFormat="1" x14ac:dyDescent="0.25">
      <c r="A6" s="34" t="s">
        <v>41</v>
      </c>
      <c r="B6" s="35"/>
      <c r="C6" s="36"/>
      <c r="D6" s="37"/>
      <c r="E6" s="37"/>
      <c r="F6" s="37"/>
      <c r="G6" s="37"/>
      <c r="H6" s="37"/>
    </row>
    <row r="7" spans="1:11" s="39" customFormat="1" ht="18.75" customHeight="1" x14ac:dyDescent="0.25">
      <c r="A7" s="40" t="s">
        <v>42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800177ff8cf408a87a84d18d3dcfb59.psdsxs" Id="R615a3025a4b6470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crNU0nb4rHGNHeWRL0BKzVk2+Zk=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O0uZ1OJfcMDmD15JERhlSz8AxkU=</DigestValue>
    </Reference>
  </SignedInfo>
  <SignatureValue>ScBITarive/l1QiWDvGTDLs/6toBKMcwyauC0cBvMVTtKXyWDUglPR//xBpABCA/Pd/llBGr4BmQ
DRdUtLY8NePCH9e2oyXLC2NrhBmibvPDIfQAUa5NLlkl12bWQOyz+7rrmZLIb/bXgXiLtdNCg4fP
PzxZ06hrTx2PH6Tshnw=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w5pPi5BmlrjoHSD58If/UQELuWE=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worksheets/sheet1.xml?ContentType=application/vnd.openxmlformats-officedocument.spreadsheetml.worksheet+xml">
        <DigestMethod Algorithm="http://www.w3.org/2000/09/xmldsig#sha1"/>
        <DigestValue>Vk75Ke/PyRAWU8NBth0Qb4VSYXw=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worksheets/sheet3.xml?ContentType=application/vnd.openxmlformats-officedocument.spreadsheetml.worksheet+xml">
        <DigestMethod Algorithm="http://www.w3.org/2000/09/xmldsig#sha1"/>
        <DigestValue>4g/AKFXw2uiyOKIf92KB0odU7po=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worksheets/sheet2.xml?ContentType=application/vnd.openxmlformats-officedocument.spreadsheetml.worksheet+xml">
        <DigestMethod Algorithm="http://www.w3.org/2000/09/xmldsig#sha1"/>
        <DigestValue>VvYhLYK04OT52Lfj6kgaV9b7JsY=</DigestValue>
      </Reference>
      <Reference URI="/xl/workbook.xml?ContentType=application/vnd.openxmlformats-officedocument.spreadsheetml.sheet.main+xml">
        <DigestMethod Algorithm="http://www.w3.org/2000/09/xmldsig#sha1"/>
        <DigestValue>5c+uIPp0kZNMNxpRgDITajIvhhs=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LXRQ49XmDlyScyxLUSzfTRXJOBI=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2016-03-14T03:19:24Z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2016-03-14T03:19:24Z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2013-10-21T08:03:16Z</dcterms:created>
  <dcterms:modified xsi:type="dcterms:W3CDTF">2016-03-14T09:18:42Z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