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<sst xmlns="http://schemas.openxmlformats.org/spreadsheetml/2006/main" count="47" uniqueCount="44">
  <si>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</si>
  <si>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</si>
  <si>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</si>
  <si>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</si>
  <si>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</si>
  <si>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</si>
  <si>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</si>
  <si>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</si>
  <si>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</si>
  <si>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</si>
  <si>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</si>
  <si>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</si>
  <si>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</si>
  <si>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</si>
  <si>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</si>
  <si>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</si>
  <si>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</si>
  <si>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</si>
  <si>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</si>
  <si>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</si>
  <si>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</si>
  <si>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</si>
  <si>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</si>
  <si>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</si>
  <si>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</si>
  <si>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</si>
  <si>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</si>
  <si>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</si>
  <si>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</si>
  <si>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</si>
  <si>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</si>
  <si>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</si>
  <si>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</si>
  <si>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</si>
  <si>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</si>
  <si>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</si>
  <si>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</si>
  <si>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</si>
  <si>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</si>
  <si>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</si>
  <si>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</si>
  <si>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</si>
  <si>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</si>
  <si>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Ngày 04 tháng 02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</si>
</sst>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zoomScale="85" zoomScaleNormal="85" workbookViewId="0">
      <selection activeCell="G8" sqref="G8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42397</v>
      </c>
    </row>
    <row r="4" spans="1:4" x14ac:dyDescent="0.25">
      <c r="C4" s="6" t="s">
        <v>26</v>
      </c>
      <c r="D4" s="29">
        <f>D3+6</f>
        <v>42403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4" sqref="D4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9.85546875" customWidth="1"/>
    <col min="5" max="5" width="13.85546875" customWidth="1"/>
    <col min="6" max="6" width="16" customWidth="1"/>
    <col min="8" max="8" width="14.28515625" customWidth="1"/>
    <col min="10" max="10" width="22.28515625" customWidth="1"/>
  </cols>
  <sheetData>
    <row r="1" spans="1:11" s="1" customFormat="1" ht="34.5" customHeight="1" x14ac:dyDescent="0.25">
      <c r="A1" s="41" t="s">
        <v>0</v>
      </c>
      <c r="B1" s="41" t="s">
        <v>1</v>
      </c>
      <c r="C1" s="41" t="s">
        <v>39</v>
      </c>
      <c r="D1" s="41" t="s">
        <v>2</v>
      </c>
      <c r="E1" s="41" t="s">
        <v>3</v>
      </c>
      <c r="F1" s="41" t="s">
        <v>4</v>
      </c>
      <c r="G1" s="41" t="s">
        <v>5</v>
      </c>
      <c r="H1" s="41"/>
      <c r="I1" s="41" t="s">
        <v>8</v>
      </c>
      <c r="J1" s="41"/>
      <c r="K1" s="41"/>
    </row>
    <row r="2" spans="1:11" s="1" customFormat="1" ht="45" customHeight="1" x14ac:dyDescent="0.25">
      <c r="A2" s="41"/>
      <c r="B2" s="41"/>
      <c r="C2" s="41"/>
      <c r="D2" s="41"/>
      <c r="E2" s="41"/>
      <c r="F2" s="41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 x14ac:dyDescent="0.25">
      <c r="A3" s="2" t="s">
        <v>40</v>
      </c>
      <c r="B3" s="30">
        <v>5.0000000000000001E-3</v>
      </c>
      <c r="C3" s="30">
        <v>5.0000000000000001E-3</v>
      </c>
      <c r="D3" s="31">
        <v>9690</v>
      </c>
      <c r="E3" s="31">
        <v>9676</v>
      </c>
      <c r="F3" s="32">
        <f>(D3-E3)/E3</f>
        <v>1.4468788755684168E-3</v>
      </c>
      <c r="G3" s="31">
        <v>10679</v>
      </c>
      <c r="H3" s="31">
        <v>9353</v>
      </c>
      <c r="I3" s="33">
        <v>1000</v>
      </c>
      <c r="J3" s="31">
        <v>9690000</v>
      </c>
      <c r="K3" s="32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s="38" customFormat="1" x14ac:dyDescent="0.25">
      <c r="A6" s="34" t="s">
        <v>41</v>
      </c>
      <c r="B6" s="35"/>
      <c r="C6" s="36"/>
      <c r="D6" s="37"/>
      <c r="E6" s="37"/>
      <c r="F6" s="37"/>
      <c r="G6" s="37"/>
      <c r="H6" s="37"/>
    </row>
    <row r="7" spans="1:11" s="39" customFormat="1" ht="18.75" customHeight="1" x14ac:dyDescent="0.2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bc280d50ea64e58b73ab2459571a895.psdsxs" Id="R1aefd5c70c73480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P2tDMSE0THCBzYuqDKOClj5AUmg=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U2uzzlxEFKY6Qbck9sSiuRo6jRE=</DigestValue>
    </Reference>
  </SignedInfo>
  <SignatureValue>A5nMZM9qt5XG5MCtAl2BIyRHcdIVG6+VRJfqGLxeCg9J2ZNPFlqTuu5gmcS17bucG4FUWcbg38ZY
HAHF/hpdnK/2DVmHxTUbrGHAetTdQZEojG6woOhsEKBuoJyLW6D4SCqKqDI6cpxqeDV7O8wqa631
cVRUloEc49s+Q7j5SSY=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w5pPi5BmlrjoHSD58If/UQELuWE=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vI/XLKcLypr4z7PugQhhr1vdwZc=</DigestValue>
      </Reference>
      <Reference URI="/xl/worksheets/sheet1.xml?ContentType=application/vnd.openxmlformats-officedocument.spreadsheetml.worksheet+xml">
        <DigestMethod Algorithm="http://www.w3.org/2000/09/xmldsig#sha1"/>
        <DigestValue>ToSQ+s/bRvkdDRzPheBBtKM3LPM=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worksheets/sheet3.xml?ContentType=application/vnd.openxmlformats-officedocument.spreadsheetml.worksheet+xml">
        <DigestMethod Algorithm="http://www.w3.org/2000/09/xmldsig#sha1"/>
        <DigestValue>4g/AKFXw2uiyOKIf92KB0odU7po=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2.xml?ContentType=application/vnd.openxmlformats-officedocument.spreadsheetml.worksheet+xml">
        <DigestMethod Algorithm="http://www.w3.org/2000/09/xmldsig#sha1"/>
        <DigestValue>Xjyq4Neh9VcW/UWieMeUAOnQXdo=</DigestValue>
      </Reference>
      <Reference URI="/xl/workbook.xml?ContentType=application/vnd.openxmlformats-officedocument.spreadsheetml.sheet.main+xml">
        <DigestMethod Algorithm="http://www.w3.org/2000/09/xmldsig#sha1"/>
        <DigestValue>5c+uIPp0kZNMNxpRgDITajIvhhs=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RKmkQ8UsvI3APHPM3cIXHEgO+6M=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2016-02-05T08:51:52Z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2016-02-05T08:51:52Z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2016-02-16T08:41:27Z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