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Id4" /><Relationship Type="http://schemas.openxmlformats.org/package/2006/relationships/digital-signature/origin" Target="/package/services/digital-signature/origin.psdsor" Id="Rd587a73c801f4be9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465" windowWidth="15480" windowHeight="11160"/>
  </bookViews>
  <sheets>
    <sheet name="Tong quat" sheetId="2" r:id="rId1"/>
    <sheet name="GiaTrịTaiSanRong_06126" sheetId="1" r:id="rId2"/>
    <sheet name="PhanHoiNHGS_06281" sheetId="3" r:id="rId3"/>
  </sheets>
  <calcPr calcId="124519" calcOnSave="0"/>
</workbook>
</file>

<file path=xl/calcChain.xml><?xml version="1.0" encoding="utf-8"?>
<calcChain xmlns="http://schemas.openxmlformats.org/spreadsheetml/2006/main">
  <c r="D4" i="2"/>
  <c r="F3" i="1" l="1"/>
</calcChain>
</file>

<file path=xl/sharedStrings.xml><?xml version="1.0" encoding="utf-8"?>
<sst xmlns="http://schemas.openxmlformats.org/spreadsheetml/2006/main" count="47" uniqueCount="44">
  <si>
    <t>Tên quỹ mở</t>
  </si>
  <si>
    <t>Phí phát hành (% giá trị giao dịch)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</si>
  <si>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</si>
  <si>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</si>
  <si>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</si>
  <si>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</si>
  <si>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</si>
  <si>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</si>
  <si>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</si>
  <si>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</si>
  <si>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</si>
  <si>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</si>
  <si>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</si>
  <si>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</si>
  <si>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</si>
  <si>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</si>
  <si>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</si>
  <si>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</si>
  <si>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</si>
  <si>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</si>
  <si>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</si>
  <si>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</si>
  <si>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</si>
  <si>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</si>
  <si>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(Tổng) Giám đốc Công ty quản lý quỹ</t>
  </si>
  <si>
    <t>Từ ngày:</t>
  </si>
  <si>
    <t>Tới ngày:</t>
  </si>
  <si>
    <t>Tên Ngân hàng giám sát: Ngân Hàng TNHH một thành viên HSBC (Việt Nam)</t>
  </si>
  <si>
    <t>Ghi chú:</t>
  </si>
  <si>
    <t>Tên Công ty quản lý quỹ: Công ty TNHH Quản lý Quỹ Bảo Việt</t>
  </si>
  <si>
    <t>Tên Quỹ: Quỹ đầu tư cổ phiếu năng động Bảo Việt</t>
  </si>
  <si>
    <t>BVFED</t>
  </si>
  <si>
    <t>Ngày định giá/Ngày giao dịch: Ngày 28 tháng 01 năm 2016</t>
  </si>
  <si>
    <t>Tham chiếu</t>
  </si>
  <si>
    <t>A</t>
  </si>
  <si>
    <t>A …</t>
  </si>
  <si>
    <t>B</t>
  </si>
  <si>
    <t>B…</t>
  </si>
  <si>
    <t>C</t>
  </si>
  <si>
    <t>C…</t>
  </si>
  <si>
    <t>Phí mua lại (% giá trị giao dịch)
(*)</t>
  </si>
  <si>
    <t xml:space="preserve"> (*) Mức phí mua lại CCQ đề cập ở bảng trên là mức phí mua lại cao nhất. Mức phí mua lại áp dụng phụ thuộc thời gian nắm giữ chứng chỉ quỹ, theo đó: 0.5% là phí áp dụng cho thời gian nắm giữ chứng chỉ quỹ từ 03 tháng trở lên, 1%  là phí áp dụng cho thời gian nắm giữ chứng chỉ quỹ dưới 03 tháng.</t>
  </si>
  <si>
    <t>Phản hồi của Ngân hàng giám sát</t>
  </si>
  <si>
    <t>PhanHoiNHGS_06281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</si>
</sst>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0.0%"/>
  </numFmts>
  <fonts count="17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8"/>
      <color indexed="63"/>
      <name val="Tahoma"/>
      <family val="2"/>
    </font>
    <font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14" fontId="4" fillId="0" borderId="1" xfId="0" applyNumberFormat="1" applyFont="1" applyFill="1" applyBorder="1"/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3" fillId="0" borderId="0" xfId="4" applyFont="1" applyFill="1" applyBorder="1" applyAlignment="1"/>
    <xf numFmtId="10" fontId="14" fillId="0" borderId="0" xfId="3" applyNumberFormat="1" applyFont="1" applyFill="1" applyBorder="1" applyAlignment="1">
      <alignment horizontal="center" wrapText="1"/>
    </xf>
    <xf numFmtId="10" fontId="14" fillId="0" borderId="0" xfId="3" applyNumberFormat="1" applyFont="1" applyFill="1" applyBorder="1" applyAlignment="1">
      <alignment wrapText="1"/>
    </xf>
    <xf numFmtId="164" fontId="14" fillId="0" borderId="0" xfId="4" applyFont="1" applyFill="1" applyBorder="1" applyAlignment="1">
      <alignment wrapText="1"/>
    </xf>
    <xf numFmtId="164" fontId="14" fillId="0" borderId="0" xfId="4" applyFont="1" applyFill="1" applyBorder="1" applyAlignment="1"/>
    <xf numFmtId="164" fontId="14" fillId="3" borderId="0" xfId="4" applyFont="1" applyFill="1" applyBorder="1" applyAlignment="1"/>
    <xf numFmtId="4" fontId="0" fillId="0" borderId="0" xfId="0" applyNumberFormat="1"/>
    <xf numFmtId="10" fontId="0" fillId="0" borderId="0" xfId="0" applyNumberFormat="1"/>
    <xf numFmtId="0" fontId="15" fillId="4" borderId="1" xfId="0" applyNumberFormat="1" applyFont="1" applyFill="1" applyBorder="1" applyAlignment="1" applyProtection="1">
      <alignment horizontal="center" vertical="center"/>
    </xf>
    <xf numFmtId="0" fontId="15" fillId="4" borderId="2" xfId="0" applyNumberFormat="1" applyFont="1" applyFill="1" applyBorder="1" applyAlignment="1" applyProtection="1">
      <alignment horizontal="center" vertical="center"/>
    </xf>
    <xf numFmtId="0" fontId="15" fillId="4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6" fillId="0" borderId="2" xfId="0" applyNumberFormat="1" applyFont="1" applyFill="1" applyBorder="1" applyAlignment="1" applyProtection="1">
      <alignment horizontal="left"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49" fontId="16" fillId="0" borderId="2" xfId="0" applyNumberFormat="1" applyFont="1" applyFill="1" applyBorder="1" applyAlignment="1" applyProtection="1">
      <alignment horizontal="left" vertical="center"/>
    </xf>
    <xf numFmtId="10" fontId="16" fillId="0" borderId="3" xfId="2" applyNumberFormat="1" applyFont="1" applyFill="1" applyBorder="1" applyAlignment="1" applyProtection="1">
      <alignment horizontal="left" vertical="center"/>
    </xf>
    <xf numFmtId="37" fontId="2" fillId="0" borderId="1" xfId="2" applyNumberFormat="1" applyFont="1" applyBorder="1" applyAlignment="1">
      <alignment horizontal="center" vertical="center"/>
    </xf>
    <xf numFmtId="3" fontId="2" fillId="0" borderId="1" xfId="2" applyNumberFormat="1" applyFont="1" applyBorder="1" applyAlignment="1">
      <alignment horizontal="right" vertical="center"/>
    </xf>
    <xf numFmtId="9" fontId="2" fillId="0" borderId="1" xfId="3" applyFont="1" applyBorder="1" applyAlignment="1">
      <alignment horizontal="center" vertical="center"/>
    </xf>
    <xf numFmtId="165" fontId="2" fillId="0" borderId="1" xfId="3" applyNumberFormat="1" applyFont="1" applyBorder="1" applyAlignment="1">
      <alignment horizontal="center" vertical="center"/>
    </xf>
    <xf numFmtId="49" fontId="14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4"/>
  <sheetViews>
    <sheetView tabSelected="1" workbookViewId="0">
      <selection activeCell="B13" sqref="B13:D15"/>
    </sheetView>
  </sheetViews>
  <sheetFormatPr defaultRowHeight="15"/>
  <cols>
    <col min="1" max="2" width="9.140625" style="5"/>
    <col min="3" max="3" width="31.42578125" style="5" bestFit="1" customWidth="1"/>
    <col min="4" max="4" width="38.7109375" style="5" customWidth="1"/>
    <col min="5" max="16384" width="9.140625" style="5"/>
  </cols>
  <sheetData>
    <row r="2" spans="1:4" ht="18.75">
      <c r="A2" s="4"/>
      <c r="C2" s="6" t="s">
        <v>18</v>
      </c>
    </row>
    <row r="3" spans="1:4">
      <c r="C3" s="7" t="s">
        <v>25</v>
      </c>
      <c r="D3" s="19">
        <v>42390</v>
      </c>
    </row>
    <row r="4" spans="1:4">
      <c r="C4" s="7" t="s">
        <v>26</v>
      </c>
      <c r="D4" s="19">
        <f>D3+6</f>
        <v>42396</v>
      </c>
    </row>
    <row r="6" spans="1:4">
      <c r="A6" s="5" t="s">
        <v>29</v>
      </c>
    </row>
    <row r="7" spans="1:4">
      <c r="A7" s="5" t="s">
        <v>27</v>
      </c>
    </row>
    <row r="8" spans="1:4">
      <c r="A8" s="5" t="s">
        <v>30</v>
      </c>
    </row>
    <row r="9" spans="1:4">
      <c r="A9" s="5" t="s">
        <v>32</v>
      </c>
    </row>
    <row r="10" spans="1:4">
      <c r="D10" s="5" t="s">
        <v>19</v>
      </c>
    </row>
    <row r="13" spans="1:4">
      <c r="B13" s="8" t="s">
        <v>12</v>
      </c>
      <c r="C13" s="9" t="s">
        <v>13</v>
      </c>
      <c r="D13" s="9" t="s">
        <v>14</v>
      </c>
    </row>
    <row r="14" spans="1:4">
      <c r="B14" s="10">
        <v>1</v>
      </c>
      <c r="C14" s="18" t="s">
        <v>20</v>
      </c>
      <c r="D14" s="11" t="s">
        <v>21</v>
      </c>
    </row>
    <row r="15" spans="1:4">
      <c r="B15" s="8">
        <v>2</v>
      </c>
      <c r="C15" s="44" t="s">
        <v>42</v>
      </c>
      <c r="D15" s="45" t="s">
        <v>43</v>
      </c>
    </row>
    <row r="17" spans="1:4">
      <c r="B17" s="12" t="s">
        <v>15</v>
      </c>
      <c r="C17" s="13" t="s">
        <v>16</v>
      </c>
    </row>
    <row r="18" spans="1:4">
      <c r="C18" s="13" t="s">
        <v>17</v>
      </c>
    </row>
    <row r="23" spans="1:4">
      <c r="A23" s="14" t="s">
        <v>22</v>
      </c>
      <c r="D23" s="15" t="s">
        <v>24</v>
      </c>
    </row>
    <row r="24" spans="1:4">
      <c r="B24" s="16" t="s">
        <v>23</v>
      </c>
      <c r="C24" s="16"/>
      <c r="D24" s="17" t="s">
        <v>23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A7" sqref="A7:K7"/>
    </sheetView>
  </sheetViews>
  <sheetFormatPr defaultRowHeight="15"/>
  <cols>
    <col min="1" max="1" width="11.5703125" bestFit="1" customWidth="1"/>
    <col min="2" max="2" width="20.140625" customWidth="1"/>
    <col min="3" max="3" width="16.85546875" customWidth="1"/>
    <col min="4" max="4" width="17.7109375" customWidth="1"/>
    <col min="5" max="5" width="18.85546875" customWidth="1"/>
    <col min="6" max="6" width="16" customWidth="1"/>
    <col min="7" max="7" width="11.7109375" customWidth="1"/>
    <col min="8" max="8" width="14.28515625" customWidth="1"/>
    <col min="9" max="9" width="15.28515625" customWidth="1"/>
    <col min="10" max="10" width="14.42578125" customWidth="1"/>
    <col min="11" max="11" width="15.28515625" customWidth="1"/>
  </cols>
  <sheetData>
    <row r="1" spans="1:11" s="1" customFormat="1" ht="34.5" customHeight="1">
      <c r="A1" s="43" t="s">
        <v>0</v>
      </c>
      <c r="B1" s="43" t="s">
        <v>1</v>
      </c>
      <c r="C1" s="43" t="s">
        <v>40</v>
      </c>
      <c r="D1" s="43" t="s">
        <v>2</v>
      </c>
      <c r="E1" s="43" t="s">
        <v>3</v>
      </c>
      <c r="F1" s="43" t="s">
        <v>4</v>
      </c>
      <c r="G1" s="43" t="s">
        <v>5</v>
      </c>
      <c r="H1" s="43"/>
      <c r="I1" s="43" t="s">
        <v>8</v>
      </c>
      <c r="J1" s="43"/>
      <c r="K1" s="43"/>
    </row>
    <row r="2" spans="1:11" s="1" customFormat="1" ht="45" customHeight="1">
      <c r="A2" s="43"/>
      <c r="B2" s="43"/>
      <c r="C2" s="43"/>
      <c r="D2" s="43"/>
      <c r="E2" s="43"/>
      <c r="F2" s="43"/>
      <c r="G2" s="2" t="s">
        <v>6</v>
      </c>
      <c r="H2" s="2" t="s">
        <v>7</v>
      </c>
      <c r="I2" s="2" t="s">
        <v>9</v>
      </c>
      <c r="J2" s="2" t="s">
        <v>10</v>
      </c>
      <c r="K2" s="2" t="s">
        <v>11</v>
      </c>
    </row>
    <row r="3" spans="1:11">
      <c r="A3" s="3" t="s">
        <v>31</v>
      </c>
      <c r="B3" s="41">
        <v>5.0000000000000001E-3</v>
      </c>
      <c r="C3" s="40">
        <v>0.01</v>
      </c>
      <c r="D3" s="39">
        <v>9676</v>
      </c>
      <c r="E3" s="39">
        <v>9512</v>
      </c>
      <c r="F3" s="20">
        <f>(D3-E3)/E3</f>
        <v>1.7241379310344827E-2</v>
      </c>
      <c r="G3" s="38">
        <v>10679</v>
      </c>
      <c r="H3" s="38">
        <v>9353</v>
      </c>
      <c r="I3" s="21">
        <v>1000</v>
      </c>
      <c r="J3" s="38">
        <v>9676000</v>
      </c>
      <c r="K3" s="20">
        <v>1E-4</v>
      </c>
    </row>
    <row r="4" spans="1:1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6" spans="1:11" s="26" customFormat="1">
      <c r="A6" s="22" t="s">
        <v>28</v>
      </c>
      <c r="B6" s="23"/>
      <c r="C6" s="24"/>
      <c r="D6" s="25"/>
      <c r="E6" s="25"/>
      <c r="F6" s="25"/>
      <c r="G6" s="25"/>
      <c r="H6" s="25"/>
    </row>
    <row r="7" spans="1:11" s="27" customFormat="1" ht="31.5" customHeight="1">
      <c r="A7" s="42" t="s">
        <v>41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9" spans="1:11">
      <c r="I9" s="28"/>
      <c r="J9" s="28"/>
      <c r="K9" s="29"/>
    </row>
    <row r="11" spans="1:11">
      <c r="I11" s="28"/>
      <c r="J11" s="28"/>
      <c r="K11" s="28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15" sqref="C15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30" t="s">
        <v>12</v>
      </c>
      <c r="B1" s="31" t="s">
        <v>33</v>
      </c>
      <c r="C1" s="32" t="s">
        <v>13</v>
      </c>
    </row>
    <row r="2" spans="1:3">
      <c r="A2" s="33">
        <v>1</v>
      </c>
      <c r="B2" s="34" t="s">
        <v>34</v>
      </c>
      <c r="C2" s="35" t="s">
        <v>35</v>
      </c>
    </row>
    <row r="3" spans="1:3">
      <c r="A3" s="33">
        <v>2</v>
      </c>
      <c r="B3" s="36" t="s">
        <v>36</v>
      </c>
      <c r="C3" s="37" t="s">
        <v>37</v>
      </c>
    </row>
    <row r="4" spans="1:3">
      <c r="A4" s="33">
        <v>3</v>
      </c>
      <c r="B4" s="36" t="s">
        <v>38</v>
      </c>
      <c r="C4" s="37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GiaTrịTaiSanRong_06126</vt:lpstr>
      <vt:lpstr>PhanHoiNHGS_06281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chiennt_bvfmc</cp:lastModifiedBy>
  <cp:lastPrinted>2015-07-13T03:45:27Z</cp:lastPrinted>
  <dcterms:created xsi:type="dcterms:W3CDTF">2013-10-21T08:03:16Z</dcterms:created>
  <dcterms:modified xsi:type="dcterms:W3CDTF">2016-02-02T09:49:30Z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151cca4fd1fa4f2ab65612cdc685378c.psdsxs" Id="R1327b8f06f3948ac" /></Relationships>
</file>