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D4" i="2"/>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<sst xmlns="http://schemas.openxmlformats.org/spreadsheetml/2006/main" count="48" uniqueCount="45">
  <si>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</si>
  <si>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</si>
  <si>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</si>
  <si>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</si>
  <si>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</si>
  <si>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</si>
  <si>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</si>
  <si>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</si>
  <si>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</si>
  <si>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</si>
  <si>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</si>
  <si>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</si>
  <si>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</si>
  <si>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</si>
  <si>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</si>
  <si>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</si>
  <si>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</si>
  <si>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</si>
  <si>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</si>
  <si>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</si>
  <si>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</si>
  <si>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</si>
  <si>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</si>
  <si>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</si>
  <si>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</si>
  <si>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</si>
  <si>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</si>
  <si>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</si>
  <si>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</si>
  <si>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</si>
  <si>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</si>
  <si>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</si>
  <si>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</si>
  <si>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</si>
  <si>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</si>
  <si>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</si>
  <si>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</si>
  <si>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</si>
  <si>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</si>
  <si>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</si>
  <si>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</si>
  <si>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</si>
  <si>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</si>
  <si>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</si>
  <si>
    <t>Ngày định giá/Ngày giao dịch: 01/03/2019</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</si>
</sst>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K23" sqref="K23"/>
    </sheetView>
  </sheetViews>
  <sheetFormatPr defaultColWidth="9.140625" defaultRowHeight="15"/>
  <cols>
    <col min="1" max="1" width="9.140625" style="9"/>
    <col min="2" max="2" width="9.140625" style="9" customWidth="1"/>
    <col min="3" max="3" width="31.42578125" style="9" bestFit="1" customWidth="1"/>
    <col min="4" max="4" width="38.7109375" style="9" customWidth="1"/>
    <col min="5" max="16384" width="9.140625" style="9"/>
  </cols>
  <sheetData>
    <row r="2" spans="1:4" ht="18.75">
      <c r="A2" s="8"/>
      <c r="C2" s="10" t="s">
        <v>17</v>
      </c>
    </row>
    <row r="3" spans="1:4">
      <c r="C3" s="11" t="s">
        <v>22</v>
      </c>
      <c r="D3" s="12">
        <v>43522</v>
      </c>
    </row>
    <row r="4" spans="1:4">
      <c r="C4" s="11" t="s">
        <v>23</v>
      </c>
      <c r="D4" s="12">
        <f>D3+2</f>
        <v>43524</v>
      </c>
    </row>
    <row r="6" spans="1:4">
      <c r="A6" s="9" t="s">
        <v>31</v>
      </c>
    </row>
    <row r="7" spans="1:4">
      <c r="A7" s="9" t="s">
        <v>33</v>
      </c>
    </row>
    <row r="8" spans="1:4">
      <c r="A8" s="9" t="s">
        <v>40</v>
      </c>
    </row>
    <row r="9" spans="1:4">
      <c r="A9" s="9" t="s">
        <v>44</v>
      </c>
    </row>
    <row r="10" spans="1:4">
      <c r="D10" s="9" t="s">
        <v>18</v>
      </c>
    </row>
    <row r="13" spans="1:4">
      <c r="B13" s="13" t="s">
        <v>11</v>
      </c>
      <c r="C13" s="14" t="s">
        <v>12</v>
      </c>
      <c r="D13" s="14" t="s">
        <v>13</v>
      </c>
    </row>
    <row r="14" spans="1:4">
      <c r="B14" s="15">
        <v>1</v>
      </c>
      <c r="C14" s="16" t="s">
        <v>19</v>
      </c>
      <c r="D14" s="17" t="s">
        <v>20</v>
      </c>
    </row>
    <row r="15" spans="1:4">
      <c r="B15" s="15">
        <v>2</v>
      </c>
      <c r="C15" s="18" t="s">
        <v>29</v>
      </c>
      <c r="D15" s="19" t="s">
        <v>30</v>
      </c>
    </row>
    <row r="17" spans="1:4">
      <c r="B17" s="20" t="s">
        <v>14</v>
      </c>
      <c r="C17" s="21" t="s">
        <v>15</v>
      </c>
    </row>
    <row r="18" spans="1:4">
      <c r="C18" s="21" t="s">
        <v>16</v>
      </c>
    </row>
    <row r="23" spans="1:4">
      <c r="A23" s="22" t="s">
        <v>41</v>
      </c>
      <c r="D23" s="23" t="s">
        <v>34</v>
      </c>
    </row>
    <row r="24" spans="1:4">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C17" sqref="C17"/>
    </sheetView>
  </sheetViews>
  <sheetFormatPr defaultColWidth="9.140625" defaultRowHeight="1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c r="A1" s="42" t="s">
        <v>0</v>
      </c>
      <c r="B1" s="42" t="s">
        <v>35</v>
      </c>
      <c r="C1" s="42" t="s">
        <v>36</v>
      </c>
      <c r="D1" s="42" t="s">
        <v>1</v>
      </c>
      <c r="E1" s="42" t="s">
        <v>2</v>
      </c>
      <c r="F1" s="42" t="s">
        <v>3</v>
      </c>
      <c r="G1" s="42" t="s">
        <v>4</v>
      </c>
      <c r="H1" s="42"/>
      <c r="I1" s="42" t="s">
        <v>7</v>
      </c>
      <c r="J1" s="42"/>
      <c r="K1" s="42"/>
    </row>
    <row r="2" spans="1:11" s="26" customFormat="1" ht="45" customHeight="1">
      <c r="A2" s="42"/>
      <c r="B2" s="42"/>
      <c r="C2" s="42"/>
      <c r="D2" s="42"/>
      <c r="E2" s="42"/>
      <c r="F2" s="42"/>
      <c r="G2" s="27" t="s">
        <v>5</v>
      </c>
      <c r="H2" s="27" t="s">
        <v>6</v>
      </c>
      <c r="I2" s="27" t="s">
        <v>8</v>
      </c>
      <c r="J2" s="27" t="s">
        <v>9</v>
      </c>
      <c r="K2" s="27" t="s">
        <v>10</v>
      </c>
    </row>
    <row r="3" spans="1:11">
      <c r="A3" s="28" t="s">
        <v>37</v>
      </c>
      <c r="B3" s="29">
        <v>5.0000000000000001E-3</v>
      </c>
      <c r="C3" s="29">
        <v>5.0000000000000001E-3</v>
      </c>
      <c r="D3" s="30">
        <v>11112</v>
      </c>
      <c r="E3" s="30">
        <v>11246</v>
      </c>
      <c r="F3" s="31">
        <f>+D3/E3-1</f>
        <v>-1.1915347679174793E-2</v>
      </c>
      <c r="G3" s="30">
        <v>11246</v>
      </c>
      <c r="H3" s="30">
        <v>10382</v>
      </c>
      <c r="I3" s="32"/>
      <c r="J3" s="30"/>
      <c r="K3" s="31"/>
    </row>
    <row r="4" spans="1:11">
      <c r="A4" s="28"/>
      <c r="B4" s="28"/>
      <c r="C4" s="28"/>
      <c r="D4" s="28"/>
      <c r="E4" s="28"/>
      <c r="F4" s="28"/>
      <c r="G4" s="28"/>
      <c r="H4" s="28"/>
      <c r="I4" s="28"/>
      <c r="J4" s="28"/>
      <c r="K4" s="28"/>
    </row>
    <row r="5" spans="1:11">
      <c r="I5" s="34"/>
    </row>
    <row r="6" spans="1:11" s="7" customFormat="1">
      <c r="A6" s="35" t="s">
        <v>32</v>
      </c>
      <c r="B6" s="36"/>
      <c r="C6" s="37"/>
      <c r="D6" s="38"/>
      <c r="E6" s="38"/>
      <c r="F6" s="38"/>
      <c r="G6" s="38"/>
      <c r="H6" s="38"/>
    </row>
    <row r="7" spans="1:11" s="7" customFormat="1" ht="20.25" customHeight="1">
      <c r="A7" s="33" t="s">
        <v>39</v>
      </c>
      <c r="B7" s="39"/>
      <c r="C7" s="39"/>
      <c r="D7" s="39"/>
      <c r="E7" s="39"/>
      <c r="F7" s="39"/>
      <c r="G7" s="39"/>
      <c r="H7" s="39"/>
      <c r="I7" s="39"/>
      <c r="J7" s="39"/>
      <c r="K7" s="39"/>
    </row>
    <row r="8" spans="1:11">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2" sqref="B32"/>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41" t="s">
        <v>42</v>
      </c>
      <c r="C2" s="40"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Jo5NrTFP2oetjS59zyEeBZoYzLY=</DigestValue>
    </Reference>
    <Reference URI="#idOfficeObject" Type="http://www.w3.org/2000/09/xmldsig#Object">
      <DigestMethod Algorithm="http://www.w3.org/2000/09/xmldsig#sha1"/>
      <DigestValue>G3MnDgWhQX8Tx3+3dpx0MCPD4EA=</DigestValue>
    </Reference>
  </SignedInfo>
  <SignatureValue>
    mG+jXERZHGsu3d380AA2Wl8UN1zKolI06NRaBBNi1HefCoPXDqMRvOs6dhksT1WbO++e8Onq
    NyAgzqMDXqYjo47ssC1WSJMA/CU5LReubhQV4TJ14vokVU5BzXPgRIhFDNw9K8xpsFMaHJwI
    +1ClNQvwPjogAgett6jcv0NBK/U=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XgUrJHW9EJU4+6Zs+WxRy8fG6uE=</DigestValue>
      </Reference>
      <Reference URI="/xl/printerSettings/printerSettings1.bin?ContentType=application/vnd.openxmlformats-officedocument.spreadsheetml.printerSettings">
        <DigestMethod Algorithm="http://www.w3.org/2000/09/xmldsig#sha1"/>
        <DigestValue>GpP+t3B3IFISHaJh7txF0z8Uvq4=</DigestValue>
      </Reference>
      <Reference URI="/xl/printerSettings/printerSettings2.bin?ContentType=application/vnd.openxmlformats-officedocument.spreadsheetml.printerSettings">
        <DigestMethod Algorithm="http://www.w3.org/2000/09/xmldsig#sha1"/>
        <DigestValue>PHgE3EdQt+LvTB7egHXAHCPV0Ks=</DigestValue>
      </Reference>
      <Reference URI="/xl/printerSettings/printerSettings3.bin?ContentType=application/vnd.openxmlformats-officedocument.spreadsheetml.printerSettings">
        <DigestMethod Algorithm="http://www.w3.org/2000/09/xmldsig#sha1"/>
        <DigestValue>waQu6+MXaPlkSRgc3oUoxDRMrhs=</DigestValue>
      </Reference>
      <Reference URI="/xl/sharedStrings.xml?ContentType=application/vnd.openxmlformats-officedocument.spreadsheetml.sharedStrings+xml">
        <DigestMethod Algorithm="http://www.w3.org/2000/09/xmldsig#sha1"/>
        <DigestValue>bldJFMk4GuEN4SejRFwFFuQvcf4=</DigestValue>
      </Reference>
      <Reference URI="/xl/styles.xml?ContentType=application/vnd.openxmlformats-officedocument.spreadsheetml.styles+xml">
        <DigestMethod Algorithm="http://www.w3.org/2000/09/xmldsig#sha1"/>
        <DigestValue>nuvz3GH+AqvmJF10uvR5o6CAZIE=</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1YzQdv232Cj7mXW4eCUiZKxVj28=</DigestValue>
      </Reference>
      <Reference URI="/xl/worksheets/sheet2.xml?ContentType=application/vnd.openxmlformats-officedocument.spreadsheetml.worksheet+xml">
        <DigestMethod Algorithm="http://www.w3.org/2000/09/xmldsig#sha1"/>
        <DigestValue>lu0Xj02utPgTIgmHNN7qQVggvx4=</DigestValue>
      </Reference>
      <Reference URI="/xl/worksheets/sheet3.xml?ContentType=application/vnd.openxmlformats-officedocument.spreadsheetml.worksheet+xml">
        <DigestMethod Algorithm="http://www.w3.org/2000/09/xmldsig#sha1"/>
        <DigestValue>kSUSsrVL2HYUbY+E+k7thNKaTw8=</DigestValue>
      </Reference>
    </Manifest>
    <SignatureProperties>
      <SignatureProperty Id="idSignatureTime" Target="#idPackageSignature">
        <mdssi:SignatureTime>
          <mdssi:Format>YYYY-MM-DDThh:mm:ssTZD</mdssi:Format>
          <mdssi:Value>2019-03-01T07:07:44Z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2019-02-26T07:27:10Z</cp:lastPrinted>
  <dcterms:created xsi:type="dcterms:W3CDTF">2013-10-21T08:03:16Z</dcterms:created>
  <dcterms:modified xsi:type="dcterms:W3CDTF">2019-03-01T07:07:43Z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