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<sst xmlns="http://schemas.openxmlformats.org/spreadsheetml/2006/main" count="47" uniqueCount="44">
  <si>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</si>
  <si>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</si>
  <si>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</si>
  <si>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</si>
  <si>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</si>
  <si>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</si>
  <si>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</si>
  <si>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</si>
  <si>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</si>
  <si>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</si>
  <si>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</si>
  <si>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</si>
  <si>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</si>
  <si>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</si>
  <si>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</si>
  <si>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</si>
  <si>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</si>
  <si>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</si>
  <si>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</si>
  <si>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</si>
  <si>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</si>
  <si>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</si>
  <si>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</si>
  <si>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</si>
  <si>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</si>
  <si>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</si>
  <si>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</si>
  <si>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</si>
  <si>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</si>
  <si>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</si>
  <si>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</si>
  <si>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</si>
  <si>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</si>
  <si>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</si>
  <si>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</si>
  <si>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</si>
  <si>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</si>
  <si>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</si>
  <si>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</si>
  <si>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</si>
  <si>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</si>
  <si>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</si>
  <si>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</si>
  <si>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45.18%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</si>
</sst>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9"/>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43494</v>
      </c>
    </row>
    <row r="4" spans="1:4" x14ac:dyDescent="0.25">
      <c r="C4" s="11" t="s">
        <v>23</v>
      </c>
      <c r="D4" s="12">
        <v>43496</v>
      </c>
    </row>
    <row r="6" spans="1:4" x14ac:dyDescent="0.25">
      <c r="A6" s="9" t="s">
        <v>31</v>
      </c>
    </row>
    <row r="7" spans="1:4" x14ac:dyDescent="0.25">
      <c r="A7" s="9" t="s">
        <v>33</v>
      </c>
    </row>
    <row r="8" spans="1:4" x14ac:dyDescent="0.25">
      <c r="A8" s="9" t="s">
        <v>40</v>
      </c>
    </row>
    <row r="9" spans="1:4" x14ac:dyDescent="0.25">
      <c r="A9" s="9" t="str">
        <f>"Ngày định giá/Ngày giao dịch: "&amp;DAY(D4+1)&amp;"/"&amp;(MONTH(D4)+1)&amp;"/"&amp;YEAR(D4)</f>
        <v>Ngày định giá/Ngày giao dịch: 1/2/2019</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2" t="s">
        <v>0</v>
      </c>
      <c r="B1" s="42" t="s">
        <v>35</v>
      </c>
      <c r="C1" s="42" t="s">
        <v>36</v>
      </c>
      <c r="D1" s="42" t="s">
        <v>1</v>
      </c>
      <c r="E1" s="42" t="s">
        <v>2</v>
      </c>
      <c r="F1" s="42" t="s">
        <v>3</v>
      </c>
      <c r="G1" s="42" t="s">
        <v>4</v>
      </c>
      <c r="H1" s="42"/>
      <c r="I1" s="42" t="s">
        <v>7</v>
      </c>
      <c r="J1" s="42"/>
      <c r="K1" s="42"/>
    </row>
    <row r="2" spans="1:11" s="26" customFormat="1" ht="45" customHeight="1" x14ac:dyDescent="0.25">
      <c r="A2" s="42"/>
      <c r="B2" s="42"/>
      <c r="C2" s="42"/>
      <c r="D2" s="42"/>
      <c r="E2" s="42"/>
      <c r="F2" s="42"/>
      <c r="G2" s="27" t="s">
        <v>5</v>
      </c>
      <c r="H2" s="27" t="s">
        <v>6</v>
      </c>
      <c r="I2" s="27" t="s">
        <v>8</v>
      </c>
      <c r="J2" s="27" t="s">
        <v>9</v>
      </c>
      <c r="K2" s="27" t="s">
        <v>10</v>
      </c>
    </row>
    <row r="3" spans="1:11" x14ac:dyDescent="0.25">
      <c r="A3" s="28" t="s">
        <v>37</v>
      </c>
      <c r="B3" s="29">
        <v>5.0000000000000001E-3</v>
      </c>
      <c r="C3" s="29">
        <v>5.0000000000000001E-3</v>
      </c>
      <c r="D3" s="30">
        <v>10900</v>
      </c>
      <c r="E3" s="30">
        <v>10754</v>
      </c>
      <c r="F3" s="31">
        <f>+D3/E3-1</f>
        <v>1.3576343686070302E-2</v>
      </c>
      <c r="G3" s="30">
        <v>12725</v>
      </c>
      <c r="H3" s="30">
        <v>10000</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41" t="s">
        <v>42</v>
      </c>
      <c r="C2" s="40"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9l1G+Z3n3TIf5lQPsV4ktQiZcRY=</DigestValue>
    </Reference>
    <Reference URI="#idOfficeObject" Type="http://www.w3.org/2000/09/xmldsig#Object">
      <DigestMethod Algorithm="http://www.w3.org/2000/09/xmldsig#sha1"/>
      <DigestValue>G3MnDgWhQX8Tx3+3dpx0MCPD4EA=</DigestValue>
    </Reference>
  </SignedInfo>
  <SignatureValue>
    L1yCK/wKz0ziEsz9HBRv4mUgH3Bni9SNQV9lMEJdSPf2VZOev25/uQp+kbRvMnVjFGaG2fBY
    aoUVvb2BS0BBMhwxYtwA1wvvNMPJPDwmDgDgyIlYNn7u9WajUflC5W24HF30bwrIa+8xJJzW
    xE4+C1Xh54Gw+x0j4fq2tj5oFWQ=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kP+WCnQs7wB1n/mWHTN8KGEBuC0=</DigestValue>
      </Reference>
      <Reference URI="/xl/styles.xml?ContentType=application/vnd.openxmlformats-officedocument.spreadsheetml.styles+xml">
        <DigestMethod Algorithm="http://www.w3.org/2000/09/xmldsig#sha1"/>
        <DigestValue>SgMt60CAmr2ZU3hPXGWqSIm954c=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5R44jmiVcbglyf9vwuL8fL5znIA=</DigestValue>
      </Reference>
      <Reference URI="/xl/worksheets/sheet2.xml?ContentType=application/vnd.openxmlformats-officedocument.spreadsheetml.worksheet+xml">
        <DigestMethod Algorithm="http://www.w3.org/2000/09/xmldsig#sha1"/>
        <DigestValue>dH8tUgi1CXuabzdJ0MZyArdhEgA=</DigestValue>
      </Reference>
      <Reference URI="/xl/worksheets/sheet3.xml?ContentType=application/vnd.openxmlformats-officedocument.spreadsheetml.worksheet+xml">
        <DigestMethod Algorithm="http://www.w3.org/2000/09/xmldsig#sha1"/>
        <DigestValue>8iOQ3RAgrO3QHpkJKl/TkKNCDJA=</DigestValue>
      </Reference>
    </Manifest>
    <SignatureProperties>
      <SignatureProperty Id="idSignatureTime" Target="#idPackageSignature">
        <mdssi:SignatureTime>
          <mdssi:Format>YYYY-MM-DDThh:mm:ssTZD</mdssi:Format>
          <mdssi:Value>2019-02-01T01:21:31Z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2019-02-01T01:19:31Z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